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PH\Dropbox\HOKEJ\SZPH\STK\2023_2024\VONKU\"/>
    </mc:Choice>
  </mc:AlternateContent>
  <xr:revisionPtr revIDLastSave="0" documentId="13_ncr:1_{20A280D0-D310-4D4A-A682-D15732214A23}" xr6:coauthVersionLast="47" xr6:coauthVersionMax="47" xr10:uidLastSave="{00000000-0000-0000-0000-000000000000}"/>
  <bookViews>
    <workbookView xWindow="28680" yWindow="-120" windowWidth="29040" windowHeight="15720" tabRatio="643" activeTab="2" xr2:uid="{5DD2A669-1850-4D01-BE61-65068EA1A8DA}"/>
  </bookViews>
  <sheets>
    <sheet name="TERMIN.LISTINA_JAR ´24" sheetId="3" r:id="rId1"/>
    <sheet name="Rozlosovanie" sheetId="4" r:id="rId2"/>
    <sheet name="Hárok2" sheetId="5" r:id="rId3"/>
  </sheets>
  <definedNames>
    <definedName name="_xlnm._FilterDatabase" localSheetId="1" hidden="1">Rozlosovanie!$A$1:$DV$36</definedName>
    <definedName name="_xlnm._FilterDatabase" localSheetId="0" hidden="1">'TERMIN.LISTINA_JAR ´24'!$A$1:$AJ$26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5" l="1"/>
  <c r="A32" i="3"/>
  <c r="A31" i="3"/>
  <c r="A7" i="3"/>
  <c r="A8" i="3"/>
  <c r="A9" i="3"/>
  <c r="A10" i="3"/>
  <c r="A6" i="3"/>
  <c r="A5" i="3"/>
  <c r="A14" i="3"/>
  <c r="A16" i="3" s="1"/>
  <c r="A18" i="3" s="1"/>
  <c r="A20" i="3" s="1"/>
  <c r="A22" i="3" s="1"/>
  <c r="A24" i="3" s="1"/>
  <c r="A26" i="3" s="1"/>
  <c r="A28" i="3" s="1"/>
  <c r="A30" i="3" s="1"/>
  <c r="A34" i="3" s="1"/>
  <c r="A36" i="3" s="1"/>
  <c r="A13" i="3"/>
  <c r="A15" i="3" s="1"/>
  <c r="A17" i="3" s="1"/>
  <c r="A19" i="3" s="1"/>
  <c r="A21" i="3" s="1"/>
  <c r="A23" i="3" s="1"/>
  <c r="A25" i="3" s="1"/>
  <c r="A27" i="3" s="1"/>
  <c r="A29" i="3" s="1"/>
  <c r="A33" i="3" l="1"/>
  <c r="A3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Hoko</author>
  </authors>
  <commentList>
    <comment ref="M1" authorId="0" shapeId="0" xr:uid="{6DBBED2D-A0F0-491F-BB6B-3D6A26CCEE90}">
      <text>
        <r>
          <rPr>
            <b/>
            <sz val="9"/>
            <color indexed="81"/>
            <rFont val="Segoe UI"/>
            <family val="2"/>
            <charset val="238"/>
          </rPr>
          <t>ŠTK: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b/>
            <sz val="9"/>
            <color indexed="10"/>
            <rFont val="Segoe UI"/>
            <family val="2"/>
            <charset val="238"/>
          </rPr>
          <t>K</t>
        </r>
        <r>
          <rPr>
            <sz val="9"/>
            <color indexed="81"/>
            <rFont val="Segoe UI"/>
            <family val="2"/>
            <charset val="238"/>
          </rPr>
          <t xml:space="preserve"> - kontumácia
</t>
        </r>
        <r>
          <rPr>
            <b/>
            <sz val="9"/>
            <color indexed="32"/>
            <rFont val="Segoe UI"/>
            <family val="2"/>
            <charset val="238"/>
          </rPr>
          <t>T</t>
        </r>
        <r>
          <rPr>
            <sz val="9"/>
            <color indexed="81"/>
            <rFont val="Segoe UI"/>
            <family val="2"/>
            <charset val="238"/>
          </rPr>
          <t xml:space="preserve"> - turnaj
</t>
        </r>
        <r>
          <rPr>
            <b/>
            <sz val="9"/>
            <color indexed="53"/>
            <rFont val="Segoe UI"/>
            <family val="2"/>
            <charset val="238"/>
          </rPr>
          <t>P</t>
        </r>
        <r>
          <rPr>
            <sz val="9"/>
            <color indexed="81"/>
            <rFont val="Segoe UI"/>
            <family val="2"/>
            <charset val="238"/>
          </rPr>
          <t xml:space="preserve"> - preloženie termínu
</t>
        </r>
        <r>
          <rPr>
            <b/>
            <sz val="9"/>
            <color indexed="57"/>
            <rFont val="Segoe UI"/>
            <family val="2"/>
            <charset val="238"/>
          </rPr>
          <t xml:space="preserve">R </t>
        </r>
        <r>
          <rPr>
            <sz val="9"/>
            <color indexed="81"/>
            <rFont val="Segoe UI"/>
            <family val="2"/>
            <charset val="238"/>
          </rPr>
          <t>- reprezentačné povinnosti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LUCIAT</author>
    <author>HOKO</author>
  </authors>
  <commentList>
    <comment ref="B25" authorId="0" shapeId="0" xr:uid="{D4B325F8-0A31-4C3F-A3DC-E256E8464DE3}">
      <text>
        <r>
          <rPr>
            <b/>
            <u/>
            <sz val="12"/>
            <color indexed="57"/>
            <rFont val="Arial"/>
            <family val="2"/>
            <charset val="238"/>
          </rPr>
          <t>OTVORENÉ TURNAJE U10</t>
        </r>
        <r>
          <rPr>
            <b/>
            <sz val="8"/>
            <color indexed="81"/>
            <rFont val="Arial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 xml:space="preserve">- </t>
        </r>
        <r>
          <rPr>
            <b/>
            <sz val="10"/>
            <color indexed="39"/>
            <rFont val="Arial"/>
            <family val="2"/>
            <charset val="238"/>
          </rPr>
          <t xml:space="preserve">upravene pravidla pre U10, pozri "PRAVIDLÁ POZEMNÉHO HOKEJA" </t>
        </r>
        <r>
          <rPr>
            <sz val="8"/>
            <color indexed="81"/>
            <rFont val="Arial"/>
            <family val="2"/>
            <charset val="238"/>
          </rPr>
          <t xml:space="preserve">
   vydané RK SZPH január 2019 strana č. 20
</t>
        </r>
        <r>
          <rPr>
            <b/>
            <u/>
            <sz val="8"/>
            <color indexed="81"/>
            <rFont val="Arial"/>
            <family val="2"/>
            <charset val="238"/>
          </rPr>
          <t>ROZLOSOVANIE:</t>
        </r>
        <r>
          <rPr>
            <sz val="8"/>
            <color indexed="81"/>
            <rFont val="Arial"/>
            <family val="2"/>
            <charset val="238"/>
          </rPr>
          <t xml:space="preserve">
- riadiť turnaj bude organizátor turnaja, podľa rozlosovania ŠTK
- je možné hrať na 2 ihriskách naraz (ak je ihrisko tomu prispôsobené)
</t>
        </r>
        <r>
          <rPr>
            <b/>
            <u/>
            <sz val="8"/>
            <color indexed="81"/>
            <rFont val="Arial"/>
            <family val="2"/>
            <charset val="238"/>
          </rPr>
          <t>SÚPISKY:</t>
        </r>
        <r>
          <rPr>
            <sz val="8"/>
            <color indexed="81"/>
            <rFont val="Arial"/>
            <family val="2"/>
            <charset val="238"/>
          </rPr>
          <t xml:space="preserve">
- súpisky pre družstvá sa odovzdávajú na začiatku súťaže na SZPH. 
- pred turnajom treba vypísať súpisku pre dané kolo, ktorú pripraví riaditeľ turnaja
- každé kolo je samostatný turnaj
- </t>
        </r>
        <r>
          <rPr>
            <b/>
            <sz val="8"/>
            <color indexed="10"/>
            <rFont val="Arial"/>
            <family val="2"/>
            <charset val="238"/>
          </rPr>
          <t>brankár v rámci klubu môže chytať</t>
        </r>
        <r>
          <rPr>
            <sz val="8"/>
            <color indexed="81"/>
            <rFont val="Arial"/>
            <family val="2"/>
            <charset val="238"/>
          </rPr>
          <t xml:space="preserve"> za viacero tímov (ak má klub prihlásené viaceré družstvá)
  tento brankár môže nastúpiť aj ako hráč, ale iba za jeden tím. Toto musí byť poznačené v súpiske tímov 
- </t>
        </r>
        <r>
          <rPr>
            <b/>
            <sz val="8"/>
            <color indexed="10"/>
            <rFont val="Arial"/>
            <family val="2"/>
            <charset val="238"/>
          </rPr>
          <t>hráči v rámci klubu nemôžu hrať</t>
        </r>
        <r>
          <rPr>
            <sz val="8"/>
            <color indexed="81"/>
            <rFont val="Arial"/>
            <family val="2"/>
            <charset val="238"/>
          </rPr>
          <t xml:space="preserve"> za viacero tímov (ak má klub prihlásené viaceré družstvá)
- Deti do 10 rokov musia byť registrované do SZPH. Najneskôr do 10 dní po trunaji.  
</t>
        </r>
        <r>
          <rPr>
            <b/>
            <u/>
            <sz val="8"/>
            <color indexed="81"/>
            <rFont val="Arial"/>
            <family val="2"/>
            <charset val="238"/>
          </rPr>
          <t>HRACIA DOBA:</t>
        </r>
        <r>
          <rPr>
            <sz val="8"/>
            <color indexed="81"/>
            <rFont val="Arial"/>
            <family val="2"/>
            <charset val="238"/>
          </rPr>
          <t xml:space="preserve">
- max. 80 hracích minút pre deti 
- dĺžku zápasov určí ŠTK na základe toho, koľko tímov sa prihlási, aby bola dodržaná 
  dohoda o neprekročení max. 80 hracích minút
- výsledok zápasu sa píše len do dosiahnutia 12 gólov. Potom hra pokračuje, ale góly sa už nepíšu
- začiatok turnaja môže byť aj o 9:00 hod. Koniec turnaja by mal byť cca 14:00 hod.</t>
        </r>
        <r>
          <rPr>
            <b/>
            <u/>
            <sz val="8"/>
            <color indexed="81"/>
            <rFont val="Arial"/>
            <family val="2"/>
            <charset val="238"/>
          </rPr>
          <t xml:space="preserve">
HRISKO:</t>
        </r>
        <r>
          <rPr>
            <sz val="8"/>
            <color indexed="81"/>
            <rFont val="Arial"/>
            <family val="2"/>
            <charset val="238"/>
          </rPr>
          <t xml:space="preserve">
- môže sa hrať aj na multifunkčnom ihrisku, alebo podobných ihriskách
- bránky nemusia byť hokejová, ak sa na ihrisku nenachádzajú
- kruh 9 m
- nájazd 5 m od kruhu
</t>
        </r>
        <r>
          <rPr>
            <b/>
            <u/>
            <sz val="8"/>
            <color indexed="81"/>
            <rFont val="Arial"/>
            <family val="2"/>
            <charset val="238"/>
          </rPr>
          <t>NÁJAZD:</t>
        </r>
        <r>
          <rPr>
            <sz val="8"/>
            <color indexed="81"/>
            <rFont val="Arial"/>
            <family val="2"/>
            <charset val="238"/>
          </rPr>
          <t xml:space="preserve">
- na nájazd sa musia vystriedať všetky deti aj tie, ktoré sú na striedačke, až potom môže nájazd absolvovať znovu ten istý hráč
</t>
        </r>
        <r>
          <rPr>
            <b/>
            <u/>
            <sz val="8"/>
            <color indexed="81"/>
            <rFont val="Arial"/>
            <family val="2"/>
            <charset val="238"/>
          </rPr>
          <t>VŠEOBECNE ODPORÚČANIA:</t>
        </r>
        <r>
          <rPr>
            <sz val="8"/>
            <color indexed="81"/>
            <rFont val="Arial"/>
            <family val="2"/>
            <charset val="238"/>
          </rPr>
          <t xml:space="preserve">
- na striedačke len 2 pracovnici klubu, iné osoby mimo striedačiek (na opačnej strane)
- odmeny  za rozhodcov si zabezpečuje klub vo vlastej réžií. na každé kolo. O výške finančného príspevku rozhodne SZPH. 
- prihlásiť sa môžu aj zahraničné kluby. 
</t>
        </r>
        <r>
          <rPr>
            <i/>
            <sz val="8"/>
            <color indexed="12"/>
            <rFont val="Arial"/>
            <family val="2"/>
            <charset val="238"/>
          </rPr>
          <t xml:space="preserve">HALA:
 v HALE hráme od 1.10.2017 v počte 4+1.. Stále v platnosti aj na sezonu 2023/2024
  </t>
        </r>
        <r>
          <rPr>
            <b/>
            <u/>
            <sz val="8"/>
            <color indexed="81"/>
            <rFont val="Arial"/>
            <family val="2"/>
            <charset val="238"/>
          </rPr>
          <t xml:space="preserve">
</t>
        </r>
        <r>
          <rPr>
            <b/>
            <sz val="8"/>
            <color indexed="10"/>
            <rFont val="Arial"/>
            <family val="2"/>
            <charset val="238"/>
          </rPr>
          <t xml:space="preserve">
</t>
        </r>
      </text>
    </comment>
    <comment ref="F25" authorId="1" shapeId="0" xr:uid="{F601DFCC-9E92-4DFE-BFD4-1E70659780D6}">
      <text>
        <r>
          <rPr>
            <b/>
            <sz val="9"/>
            <color indexed="81"/>
            <rFont val="Segoe UI"/>
            <family val="2"/>
            <charset val="238"/>
          </rPr>
          <t>ŠTK:</t>
        </r>
        <r>
          <rPr>
            <sz val="9"/>
            <color indexed="81"/>
            <rFont val="Segoe UI"/>
            <family val="2"/>
            <charset val="238"/>
          </rPr>
          <t xml:space="preserve">
Pravidlá pre U23 chlapci:
názov - </t>
        </r>
        <r>
          <rPr>
            <b/>
            <sz val="9"/>
            <color indexed="81"/>
            <rFont val="Segoe UI"/>
            <family val="2"/>
            <charset val="238"/>
          </rPr>
          <t>U23 CH</t>
        </r>
        <r>
          <rPr>
            <sz val="9"/>
            <color indexed="81"/>
            <rFont val="Segoe UI"/>
            <family val="2"/>
            <charset val="238"/>
          </rPr>
          <t xml:space="preserve">
3/4 ihriska alebo 1/2 ihriska 
4 x 10 min.  
čisto len chlapčenské tímy do 23 rokov. </t>
        </r>
      </text>
    </comment>
  </commentList>
</comments>
</file>

<file path=xl/sharedStrings.xml><?xml version="1.0" encoding="utf-8"?>
<sst xmlns="http://schemas.openxmlformats.org/spreadsheetml/2006/main" count="610" uniqueCount="204">
  <si>
    <t xml:space="preserve">U10 </t>
  </si>
  <si>
    <t xml:space="preserve">U12 </t>
  </si>
  <si>
    <t>U23-CH</t>
  </si>
  <si>
    <t>Muži</t>
  </si>
  <si>
    <t>So</t>
  </si>
  <si>
    <t>Ne</t>
  </si>
  <si>
    <t>SZPH</t>
  </si>
  <si>
    <t>2+2</t>
  </si>
  <si>
    <t>1+1 / 1</t>
  </si>
  <si>
    <t>2 + 2  H´5</t>
  </si>
  <si>
    <t>U15 Hockey 5s</t>
  </si>
  <si>
    <t>Ženy Hockey 5s</t>
  </si>
  <si>
    <t>4+6</t>
  </si>
  <si>
    <t>ČR-LIGA- Muži</t>
  </si>
  <si>
    <t>ČR-LIGA-  U12</t>
  </si>
  <si>
    <t>ČR-LIGA- U15</t>
  </si>
  <si>
    <t xml:space="preserve">U12 HA Šenkvice </t>
  </si>
  <si>
    <t>muži- ŠK Šenkvice</t>
  </si>
  <si>
    <t>AUT</t>
  </si>
  <si>
    <t>U 15 HA Šenkvice</t>
  </si>
  <si>
    <t>1+2/1</t>
  </si>
  <si>
    <t>2023/2024  JAR 2024</t>
  </si>
  <si>
    <t>Hradec</t>
  </si>
  <si>
    <t>SK Slavia Praha</t>
  </si>
  <si>
    <t>Plzeň Litice</t>
  </si>
  <si>
    <t>President</t>
  </si>
  <si>
    <t>Kbely</t>
  </si>
  <si>
    <t>Šenkvice</t>
  </si>
  <si>
    <t>Praga/Plzeň</t>
  </si>
  <si>
    <t>Praha</t>
  </si>
  <si>
    <t>Kadaň</t>
  </si>
  <si>
    <t>Veľká noc</t>
  </si>
  <si>
    <t>u10 ND</t>
  </si>
  <si>
    <t>u10 BA</t>
  </si>
  <si>
    <t>u12 BA</t>
  </si>
  <si>
    <t>u10 ZM</t>
  </si>
  <si>
    <t>u23 BA</t>
  </si>
  <si>
    <t>u10 ŠEN</t>
  </si>
  <si>
    <t>u12 ŠEN</t>
  </si>
  <si>
    <t>u23 ŠEN</t>
  </si>
  <si>
    <t>jarné prázdniny BA</t>
  </si>
  <si>
    <t>Dohrávka 1 kolo Jesen ZM</t>
  </si>
  <si>
    <t>4. kolo U15 ŠEN</t>
  </si>
  <si>
    <t xml:space="preserve">Ženy BA 2 a 3. kolo </t>
  </si>
  <si>
    <t>3/4 kolo U15 ZM</t>
  </si>
  <si>
    <t>3. kolo U15 BA</t>
  </si>
  <si>
    <t>Turnaj Hradec - Lahoda CUP</t>
  </si>
  <si>
    <t>ZRAZ</t>
  </si>
  <si>
    <t xml:space="preserve">HKM Nová Dubnica </t>
  </si>
  <si>
    <t xml:space="preserve">HAŠ 1 </t>
  </si>
  <si>
    <t>KPH RAČA</t>
  </si>
  <si>
    <t xml:space="preserve">HAŠ 2 </t>
  </si>
  <si>
    <t xml:space="preserve">Kaptár </t>
  </si>
  <si>
    <t>Dátum</t>
  </si>
  <si>
    <t>Deň</t>
  </si>
  <si>
    <t>Miesto</t>
  </si>
  <si>
    <t>Kategória</t>
  </si>
  <si>
    <t>Kolo</t>
  </si>
  <si>
    <t>č.z.</t>
  </si>
  <si>
    <t>čas</t>
  </si>
  <si>
    <t>Domáci</t>
  </si>
  <si>
    <t>-</t>
  </si>
  <si>
    <t>Hostia</t>
  </si>
  <si>
    <t>Riaditeľ turnaja</t>
  </si>
  <si>
    <t>Výsledok</t>
  </si>
  <si>
    <t>K</t>
  </si>
  <si>
    <t>Poznámka</t>
  </si>
  <si>
    <t>U12</t>
  </si>
  <si>
    <t>U15</t>
  </si>
  <si>
    <t>4.kolo</t>
  </si>
  <si>
    <t xml:space="preserve">Bratislava </t>
  </si>
  <si>
    <t>21.04.2024</t>
  </si>
  <si>
    <t xml:space="preserve">Sobota </t>
  </si>
  <si>
    <t xml:space="preserve">Nedela </t>
  </si>
  <si>
    <t xml:space="preserve">KPH RAČA </t>
  </si>
  <si>
    <t>5.kolo</t>
  </si>
  <si>
    <t xml:space="preserve">Šenkvice </t>
  </si>
  <si>
    <t>19.05.2024</t>
  </si>
  <si>
    <t>22.06.2024</t>
  </si>
  <si>
    <t>6.kolo</t>
  </si>
  <si>
    <t>HAŠ</t>
  </si>
  <si>
    <t>HAŠ A</t>
  </si>
  <si>
    <t>HAŠ B</t>
  </si>
  <si>
    <t>1.kolo</t>
  </si>
  <si>
    <t xml:space="preserve">HOKO Zlaté Moravce </t>
  </si>
  <si>
    <t>HOKO Zlaté Moravce</t>
  </si>
  <si>
    <t xml:space="preserve">Zlaté Moravce </t>
  </si>
  <si>
    <t>05.05.2024</t>
  </si>
  <si>
    <t>3.kolo</t>
  </si>
  <si>
    <t>12.05.2024</t>
  </si>
  <si>
    <t>26.05.2024</t>
  </si>
  <si>
    <t>09.06.2024</t>
  </si>
  <si>
    <t xml:space="preserve">Hokejová Akadémia Šenkvice </t>
  </si>
  <si>
    <t>U23</t>
  </si>
  <si>
    <t>3. kolo</t>
  </si>
  <si>
    <t>08.06.2024</t>
  </si>
  <si>
    <t>4. kolo</t>
  </si>
  <si>
    <t xml:space="preserve">Výber Bratislavy </t>
  </si>
  <si>
    <t>Výber Šenkvíc</t>
  </si>
  <si>
    <t>U10</t>
  </si>
  <si>
    <t>13.04.2024</t>
  </si>
  <si>
    <t>20.04.2024</t>
  </si>
  <si>
    <t>04.05.2024</t>
  </si>
  <si>
    <t>18.05.2024</t>
  </si>
  <si>
    <t>01.06.2024</t>
  </si>
  <si>
    <t xml:space="preserve">Dubnica </t>
  </si>
  <si>
    <t>7.kolo</t>
  </si>
  <si>
    <t>8.kolo</t>
  </si>
  <si>
    <t>9.kolo</t>
  </si>
  <si>
    <t>10.kolo</t>
  </si>
  <si>
    <t>901-</t>
  </si>
  <si>
    <t xml:space="preserve">Hostia </t>
  </si>
  <si>
    <t xml:space="preserve">Domáci </t>
  </si>
  <si>
    <t>Ženy</t>
  </si>
  <si>
    <t>2.kolo</t>
  </si>
  <si>
    <t xml:space="preserve">KPH Hoko Zlaté Moravce </t>
  </si>
  <si>
    <t>KPH Hoko Zlaté Moravce</t>
  </si>
  <si>
    <t>Súťaže SZPH 2023/2024  schôdza organizačných pracovníkov</t>
  </si>
  <si>
    <t>U15 H5s</t>
  </si>
  <si>
    <t xml:space="preserve">U23 D/ Hockey 5s </t>
  </si>
  <si>
    <t xml:space="preserve">HA Šenkvice </t>
  </si>
  <si>
    <t>HA Šenkvice A</t>
  </si>
  <si>
    <t xml:space="preserve">Výber Bratislava </t>
  </si>
  <si>
    <t xml:space="preserve">KPH Hoko ZM </t>
  </si>
  <si>
    <t xml:space="preserve">Šk Šenkvice </t>
  </si>
  <si>
    <t>KPH Hoko ZM</t>
  </si>
  <si>
    <t>HA Šenkvice B</t>
  </si>
  <si>
    <t xml:space="preserve">Výber Šenkvice </t>
  </si>
  <si>
    <t xml:space="preserve">HKM Nová dubnica </t>
  </si>
  <si>
    <t xml:space="preserve">KPH Rača </t>
  </si>
  <si>
    <t>Kaptár - SE</t>
  </si>
  <si>
    <t xml:space="preserve">Kaptár-SE </t>
  </si>
  <si>
    <t>HKM Nová Dubnica</t>
  </si>
  <si>
    <r>
      <t xml:space="preserve">Pri zostavovaní rozlosovania sa dohodla nasledovna podmienka: 
Do 7 prihlásených tímov každý s každým 
OD 8 (vrátane) prihlásených týmov budú skupiny. Nahlasovanie tímov na turnaj do </t>
    </r>
    <r>
      <rPr>
        <b/>
        <u/>
        <sz val="10"/>
        <color rgb="FFFF0000"/>
        <rFont val="Arial"/>
        <family val="2"/>
        <charset val="238"/>
      </rPr>
      <t>stredy</t>
    </r>
    <r>
      <rPr>
        <b/>
        <sz val="8"/>
        <color rgb="FFFF0000"/>
        <rFont val="Arial"/>
        <family val="2"/>
        <charset val="238"/>
      </rPr>
      <t xml:space="preserve"> v daný týždeň. </t>
    </r>
  </si>
  <si>
    <t>spolu družstiev</t>
  </si>
  <si>
    <t>max. počet zápasov pre 1 dr. Za 1 deň</t>
  </si>
  <si>
    <t>max. 80 min.</t>
  </si>
  <si>
    <t>2   (60 min.)</t>
  </si>
  <si>
    <t>2  (60 min.)</t>
  </si>
  <si>
    <t>3  (120 min.)</t>
  </si>
  <si>
    <t>1  (60 min.)</t>
  </si>
  <si>
    <t>1</t>
  </si>
  <si>
    <t>počet zápasov na 1 kolo</t>
  </si>
  <si>
    <t>podľa počtu družstiev</t>
  </si>
  <si>
    <t>počet kôl</t>
  </si>
  <si>
    <t>4</t>
  </si>
  <si>
    <t>3</t>
  </si>
  <si>
    <t>2+1</t>
  </si>
  <si>
    <t>počet hracích dní</t>
  </si>
  <si>
    <t>2</t>
  </si>
  <si>
    <t>počet zápasov na 1 hrací deň</t>
  </si>
  <si>
    <t>počet kôl za 1 hrací deň</t>
  </si>
  <si>
    <t>1 kolo</t>
  </si>
  <si>
    <t>jeseň (hracie dni)</t>
  </si>
  <si>
    <t>jar (hracie dni)</t>
  </si>
  <si>
    <t>1 + 1</t>
  </si>
  <si>
    <t>ihrisko</t>
  </si>
  <si>
    <t>1/4</t>
  </si>
  <si>
    <t>1/2</t>
  </si>
  <si>
    <t>40 x 23,7 m</t>
  </si>
  <si>
    <t>3/4 alebo 1/2</t>
  </si>
  <si>
    <t>polomer kruhu</t>
  </si>
  <si>
    <t>9 m</t>
  </si>
  <si>
    <t>14,63</t>
  </si>
  <si>
    <t>xxxx</t>
  </si>
  <si>
    <t>14.63</t>
  </si>
  <si>
    <t>xxx</t>
  </si>
  <si>
    <t>počet hráčov</t>
  </si>
  <si>
    <t>5 (4+1)</t>
  </si>
  <si>
    <t>6 (5+1)</t>
  </si>
  <si>
    <t>9 (8+1)</t>
  </si>
  <si>
    <t>11 (10+1)</t>
  </si>
  <si>
    <t>hracia doba [min.]</t>
  </si>
  <si>
    <t>max. 2 x 15</t>
  </si>
  <si>
    <t>2 x 15</t>
  </si>
  <si>
    <t xml:space="preserve">2 x 15 </t>
  </si>
  <si>
    <t xml:space="preserve">4 x 10 </t>
  </si>
  <si>
    <t>4 x 15</t>
  </si>
  <si>
    <t>vek</t>
  </si>
  <si>
    <t>chlapci: r.n. 2013 a mladší,                     dievčatá : r.n. 2012 a mladšie</t>
  </si>
  <si>
    <t>chlapci : r.n. 2011 a mladší
dievčatá : r.n. 2010 a mladšie</t>
  </si>
  <si>
    <t>chlapci : r.n. 2008 a mladší
dievčatá : r.n. 2007 a mladšie</t>
  </si>
  <si>
    <t>dievčatá : r.n.1999 a mladšie
ženy : bez obmedzenia</t>
  </si>
  <si>
    <t xml:space="preserve">chlapci: r.n.2000 a mladšie
</t>
  </si>
  <si>
    <t>bez obmedzenia</t>
  </si>
  <si>
    <t>Číslo zápasov:</t>
  </si>
  <si>
    <t>901 &lt;</t>
  </si>
  <si>
    <t>801 - 899</t>
  </si>
  <si>
    <t>601-699</t>
  </si>
  <si>
    <t>401 - 499</t>
  </si>
  <si>
    <t>301 - 399</t>
  </si>
  <si>
    <t>201 - 299</t>
  </si>
  <si>
    <t>101 - 199</t>
  </si>
  <si>
    <t xml:space="preserve">Výnimky :  </t>
  </si>
  <si>
    <t xml:space="preserve">1. chlapec r. n.2006 a mladší môže nastúpiť </t>
  </si>
  <si>
    <t>Pravidlá :</t>
  </si>
  <si>
    <t>špeciálne pravidlá pre prípravku
(pozri komentár)</t>
  </si>
  <si>
    <t>normálne pravidlá,  ROH bude klasicky.</t>
  </si>
  <si>
    <t>Hockey ´5</t>
  </si>
  <si>
    <t>pravidlá na 3/4 ihriska</t>
  </si>
  <si>
    <t xml:space="preserve">Hockey ´5. </t>
  </si>
  <si>
    <t>normálne pravidlá</t>
  </si>
  <si>
    <t>Poznámky :</t>
  </si>
  <si>
    <t xml:space="preserve">Hala - hrať 4+1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</si>
</sst>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C0000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rgb="FFC00000"/>
      <name val="Times New Roman"/>
      <family val="1"/>
      <charset val="238"/>
    </font>
    <font>
      <sz val="10"/>
      <name val="Arial CE"/>
    </font>
    <font>
      <b/>
      <sz val="11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4"/>
      <color theme="4" tint="-0.499984740745262"/>
      <name val="Times New Roman"/>
      <family val="1"/>
      <charset val="238"/>
    </font>
    <font>
      <b/>
      <sz val="10"/>
      <color theme="4" tint="-0.499984740745262"/>
      <name val="Times New Roman"/>
      <family val="1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10"/>
      <name val="Segoe UI"/>
      <family val="2"/>
      <charset val="238"/>
    </font>
    <font>
      <b/>
      <sz val="9"/>
      <color indexed="32"/>
      <name val="Segoe UI"/>
      <family val="2"/>
      <charset val="238"/>
    </font>
    <font>
      <b/>
      <sz val="9"/>
      <color indexed="53"/>
      <name val="Segoe UI"/>
      <family val="2"/>
      <charset val="238"/>
    </font>
    <font>
      <b/>
      <sz val="9"/>
      <color indexed="57"/>
      <name val="Segoe U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Arial"/>
      <family val="2"/>
      <charset val="238"/>
    </font>
    <font>
      <b/>
      <sz val="10"/>
      <color rgb="FFFF0000"/>
      <name val="Arial"/>
      <family val="2"/>
    </font>
    <font>
      <b/>
      <sz val="8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b/>
      <sz val="10"/>
      <color indexed="12"/>
      <name val="Arial"/>
      <family val="2"/>
    </font>
    <font>
      <b/>
      <u/>
      <sz val="8"/>
      <name val="Arial"/>
      <family val="2"/>
      <charset val="238"/>
    </font>
    <font>
      <sz val="9"/>
      <name val="Arial"/>
      <family val="2"/>
    </font>
    <font>
      <sz val="9"/>
      <color theme="1"/>
      <name val="Arial"/>
      <family val="2"/>
      <charset val="238"/>
    </font>
    <font>
      <b/>
      <sz val="9"/>
      <color rgb="FF0000CC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rgb="FF222222"/>
      <name val="Times New Roman"/>
      <family val="1"/>
      <charset val="238"/>
    </font>
    <font>
      <u/>
      <sz val="9"/>
      <color theme="1"/>
      <name val="Arial"/>
      <family val="2"/>
      <charset val="238"/>
    </font>
    <font>
      <b/>
      <u/>
      <sz val="12"/>
      <color indexed="57"/>
      <name val="Arial"/>
      <family val="2"/>
      <charset val="238"/>
    </font>
    <font>
      <b/>
      <sz val="8"/>
      <color indexed="81"/>
      <name val="Arial"/>
      <family val="2"/>
      <charset val="238"/>
    </font>
    <font>
      <sz val="8"/>
      <color indexed="81"/>
      <name val="Arial"/>
      <family val="2"/>
      <charset val="238"/>
    </font>
    <font>
      <b/>
      <sz val="10"/>
      <color indexed="39"/>
      <name val="Arial"/>
      <family val="2"/>
      <charset val="238"/>
    </font>
    <font>
      <b/>
      <u/>
      <sz val="8"/>
      <color indexed="81"/>
      <name val="Arial"/>
      <family val="2"/>
      <charset val="238"/>
    </font>
    <font>
      <b/>
      <sz val="8"/>
      <color indexed="10"/>
      <name val="Arial"/>
      <family val="2"/>
      <charset val="238"/>
    </font>
    <font>
      <i/>
      <sz val="8"/>
      <color indexed="12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fgColor theme="0" tint="-0.499984740745262"/>
        <bgColor indexed="65"/>
      </patternFill>
    </fill>
    <fill>
      <patternFill patternType="solid">
        <fgColor indexed="65"/>
        <bgColor theme="0" tint="-0.499984740745262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rgb="FF00B0F0"/>
        </stop>
        <stop position="0.5">
          <color rgb="FFCCFFFF"/>
        </stop>
        <stop position="1">
          <color rgb="FF00B0F0"/>
        </stop>
      </gradient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gradientFill degree="90">
        <stop position="0">
          <color theme="0"/>
        </stop>
        <stop position="0.5">
          <color rgb="FFCCFF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FF6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99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CD5B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99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00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66FF33"/>
        </stop>
        <stop position="1">
          <color theme="0"/>
        </stop>
      </gradient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rgb="FF00B050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 style="dotted">
        <color rgb="FF00B05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77">
    <xf numFmtId="0" fontId="0" fillId="0" borderId="0" xfId="0"/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2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4" fontId="13" fillId="0" borderId="2" xfId="0" applyNumberFormat="1" applyFont="1" applyBorder="1"/>
    <xf numFmtId="0" fontId="12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4" fontId="13" fillId="0" borderId="3" xfId="0" applyNumberFormat="1" applyFont="1" applyBorder="1"/>
    <xf numFmtId="0" fontId="14" fillId="0" borderId="3" xfId="0" applyFont="1" applyBorder="1" applyAlignment="1">
      <alignment horizontal="center"/>
    </xf>
    <xf numFmtId="0" fontId="11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5" fillId="0" borderId="3" xfId="0" applyFont="1" applyBorder="1"/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7" fillId="0" borderId="3" xfId="1" applyFont="1" applyBorder="1" applyAlignment="1">
      <alignment horizontal="center" vertical="center" wrapText="1"/>
    </xf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0" fontId="17" fillId="0" borderId="3" xfId="0" applyFont="1" applyBorder="1"/>
    <xf numFmtId="0" fontId="17" fillId="0" borderId="3" xfId="0" applyFont="1" applyBorder="1" applyAlignment="1">
      <alignment horizontal="center"/>
    </xf>
    <xf numFmtId="14" fontId="13" fillId="3" borderId="2" xfId="0" applyNumberFormat="1" applyFont="1" applyFill="1" applyBorder="1"/>
    <xf numFmtId="0" fontId="13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14" fontId="13" fillId="3" borderId="3" xfId="0" applyNumberFormat="1" applyFont="1" applyFill="1" applyBorder="1"/>
    <xf numFmtId="0" fontId="13" fillId="3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8" fillId="3" borderId="2" xfId="1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7" fillId="4" borderId="2" xfId="0" applyFont="1" applyFill="1" applyBorder="1"/>
    <xf numFmtId="0" fontId="17" fillId="5" borderId="2" xfId="0" applyFont="1" applyFill="1" applyBorder="1" applyAlignment="1">
      <alignment horizontal="center"/>
    </xf>
    <xf numFmtId="0" fontId="17" fillId="5" borderId="2" xfId="0" applyFont="1" applyFill="1" applyBorder="1"/>
    <xf numFmtId="0" fontId="17" fillId="5" borderId="3" xfId="0" applyFont="1" applyFill="1" applyBorder="1"/>
    <xf numFmtId="0" fontId="17" fillId="5" borderId="3" xfId="0" applyFont="1" applyFill="1" applyBorder="1" applyAlignment="1">
      <alignment horizontal="center"/>
    </xf>
    <xf numFmtId="0" fontId="17" fillId="5" borderId="3" xfId="1" applyFont="1" applyFill="1" applyBorder="1" applyAlignment="1">
      <alignment horizontal="center" vertical="center" wrapText="1"/>
    </xf>
    <xf numFmtId="0" fontId="13" fillId="0" borderId="4" xfId="0" applyFont="1" applyBorder="1"/>
    <xf numFmtId="0" fontId="13" fillId="0" borderId="5" xfId="0" applyFont="1" applyBorder="1"/>
    <xf numFmtId="0" fontId="11" fillId="0" borderId="6" xfId="2" applyFont="1" applyBorder="1" applyAlignment="1">
      <alignment vertical="center"/>
    </xf>
    <xf numFmtId="0" fontId="13" fillId="0" borderId="7" xfId="0" applyFont="1" applyBorder="1"/>
    <xf numFmtId="0" fontId="13" fillId="3" borderId="4" xfId="0" applyFont="1" applyFill="1" applyBorder="1"/>
    <xf numFmtId="0" fontId="13" fillId="3" borderId="5" xfId="0" applyFont="1" applyFill="1" applyBorder="1"/>
    <xf numFmtId="0" fontId="11" fillId="3" borderId="6" xfId="2" applyFont="1" applyFill="1" applyBorder="1" applyAlignment="1">
      <alignment vertical="center"/>
    </xf>
    <xf numFmtId="0" fontId="13" fillId="3" borderId="7" xfId="0" applyFont="1" applyFill="1" applyBorder="1"/>
    <xf numFmtId="0" fontId="19" fillId="0" borderId="4" xfId="0" applyFont="1" applyBorder="1"/>
    <xf numFmtId="0" fontId="17" fillId="6" borderId="2" xfId="0" applyFont="1" applyFill="1" applyBorder="1" applyAlignment="1">
      <alignment horizontal="center" wrapText="1"/>
    </xf>
    <xf numFmtId="0" fontId="21" fillId="0" borderId="1" xfId="0" applyFont="1" applyBorder="1"/>
    <xf numFmtId="0" fontId="22" fillId="7" borderId="14" xfId="2" applyFont="1" applyFill="1" applyBorder="1" applyAlignment="1">
      <alignment horizontal="center" vertical="center"/>
    </xf>
    <xf numFmtId="0" fontId="22" fillId="7" borderId="14" xfId="2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/>
    </xf>
    <xf numFmtId="0" fontId="22" fillId="8" borderId="0" xfId="0" applyFont="1" applyFill="1" applyAlignment="1">
      <alignment horizontal="center"/>
    </xf>
    <xf numFmtId="20" fontId="21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0" fontId="21" fillId="9" borderId="1" xfId="0" applyNumberFormat="1" applyFont="1" applyFill="1" applyBorder="1" applyAlignment="1">
      <alignment horizontal="center"/>
    </xf>
    <xf numFmtId="0" fontId="21" fillId="2" borderId="1" xfId="0" applyFont="1" applyFill="1" applyBorder="1"/>
    <xf numFmtId="0" fontId="21" fillId="2" borderId="1" xfId="0" applyFon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22" fillId="7" borderId="15" xfId="2" applyFont="1" applyFill="1" applyBorder="1" applyAlignment="1">
      <alignment horizontal="center" vertical="center"/>
    </xf>
    <xf numFmtId="0" fontId="23" fillId="7" borderId="15" xfId="2" applyFont="1" applyFill="1" applyBorder="1" applyAlignment="1">
      <alignment horizontal="center" vertical="center"/>
    </xf>
    <xf numFmtId="0" fontId="0" fillId="0" borderId="16" xfId="0" applyBorder="1"/>
    <xf numFmtId="0" fontId="0" fillId="0" borderId="16" xfId="0" applyBorder="1" applyAlignment="1">
      <alignment horizontal="center"/>
    </xf>
    <xf numFmtId="20" fontId="0" fillId="0" borderId="16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16" xfId="0" applyNumberFormat="1" applyBorder="1"/>
    <xf numFmtId="0" fontId="16" fillId="0" borderId="1" xfId="0" applyFont="1" applyBorder="1" applyAlignment="1">
      <alignment horizontal="center" wrapText="1"/>
    </xf>
    <xf numFmtId="0" fontId="3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2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33" fillId="10" borderId="17" xfId="0" applyFont="1" applyFill="1" applyBorder="1" applyAlignment="1">
      <alignment vertical="center"/>
    </xf>
    <xf numFmtId="0" fontId="33" fillId="11" borderId="18" xfId="0" applyFont="1" applyFill="1" applyBorder="1" applyAlignment="1">
      <alignment horizontal="center" vertical="center" wrapText="1"/>
    </xf>
    <xf numFmtId="0" fontId="33" fillId="12" borderId="18" xfId="0" applyFont="1" applyFill="1" applyBorder="1" applyAlignment="1">
      <alignment horizontal="center" vertical="center"/>
    </xf>
    <xf numFmtId="0" fontId="33" fillId="13" borderId="18" xfId="0" applyFont="1" applyFill="1" applyBorder="1" applyAlignment="1">
      <alignment horizontal="center" vertical="center" wrapText="1"/>
    </xf>
    <xf numFmtId="0" fontId="33" fillId="14" borderId="18" xfId="1" applyFont="1" applyFill="1" applyBorder="1" applyAlignment="1">
      <alignment horizontal="center" vertical="center" wrapText="1"/>
    </xf>
    <xf numFmtId="0" fontId="34" fillId="15" borderId="19" xfId="1" applyFont="1" applyFill="1" applyBorder="1" applyAlignment="1">
      <alignment horizontal="center" vertical="center" wrapText="1"/>
    </xf>
    <xf numFmtId="0" fontId="33" fillId="16" borderId="18" xfId="1" applyFont="1" applyFill="1" applyBorder="1" applyAlignment="1">
      <alignment horizontal="center" vertical="center" wrapText="1"/>
    </xf>
    <xf numFmtId="0" fontId="33" fillId="17" borderId="20" xfId="1" applyFont="1" applyFill="1" applyBorder="1" applyAlignment="1">
      <alignment horizontal="center" vertical="center" wrapText="1"/>
    </xf>
    <xf numFmtId="0" fontId="35" fillId="2" borderId="21" xfId="0" applyFont="1" applyFill="1" applyBorder="1" applyAlignment="1">
      <alignment horizontal="center" vertical="center" wrapText="1"/>
    </xf>
    <xf numFmtId="0" fontId="36" fillId="2" borderId="22" xfId="0" applyFont="1" applyFill="1" applyBorder="1" applyAlignment="1">
      <alignment horizontal="left" vertical="center"/>
    </xf>
    <xf numFmtId="0" fontId="36" fillId="2" borderId="23" xfId="0" applyFont="1" applyFill="1" applyBorder="1" applyAlignment="1">
      <alignment horizontal="left" vertical="center"/>
    </xf>
    <xf numFmtId="0" fontId="36" fillId="2" borderId="24" xfId="0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0" fontId="38" fillId="2" borderId="22" xfId="0" applyFont="1" applyFill="1" applyBorder="1" applyAlignment="1">
      <alignment horizontal="left" vertical="center"/>
    </xf>
    <xf numFmtId="0" fontId="38" fillId="2" borderId="24" xfId="0" applyFont="1" applyFill="1" applyBorder="1" applyAlignment="1">
      <alignment horizontal="left" vertical="center"/>
    </xf>
    <xf numFmtId="0" fontId="38" fillId="2" borderId="23" xfId="0" applyFont="1" applyFill="1" applyBorder="1" applyAlignment="1">
      <alignment horizontal="left" vertical="center"/>
    </xf>
    <xf numFmtId="0" fontId="35" fillId="2" borderId="25" xfId="0" applyFont="1" applyFill="1" applyBorder="1" applyAlignment="1">
      <alignment horizontal="center" vertical="center" wrapText="1"/>
    </xf>
    <xf numFmtId="0" fontId="36" fillId="2" borderId="26" xfId="0" applyFont="1" applyFill="1" applyBorder="1" applyAlignment="1">
      <alignment horizontal="center" vertical="center" wrapText="1"/>
    </xf>
    <xf numFmtId="0" fontId="36" fillId="2" borderId="26" xfId="0" applyFont="1" applyFill="1" applyBorder="1" applyAlignment="1">
      <alignment horizontal="left" vertical="center" wrapText="1"/>
    </xf>
    <xf numFmtId="0" fontId="36" fillId="2" borderId="26" xfId="0" applyFont="1" applyFill="1" applyBorder="1" applyAlignment="1">
      <alignment horizontal="left" vertical="center"/>
    </xf>
    <xf numFmtId="0" fontId="38" fillId="2" borderId="26" xfId="0" applyFont="1" applyFill="1" applyBorder="1" applyAlignment="1">
      <alignment horizontal="left" vertical="center" wrapText="1"/>
    </xf>
    <xf numFmtId="0" fontId="38" fillId="2" borderId="27" xfId="0" applyFont="1" applyFill="1" applyBorder="1" applyAlignment="1">
      <alignment horizontal="left" vertical="center"/>
    </xf>
    <xf numFmtId="0" fontId="40" fillId="2" borderId="28" xfId="0" applyFont="1" applyFill="1" applyBorder="1" applyAlignment="1">
      <alignment horizontal="center" vertical="center"/>
    </xf>
    <xf numFmtId="0" fontId="41" fillId="2" borderId="29" xfId="0" applyFont="1" applyFill="1" applyBorder="1" applyAlignment="1">
      <alignment horizontal="center" vertical="center"/>
    </xf>
    <xf numFmtId="0" fontId="41" fillId="2" borderId="30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40" fillId="18" borderId="17" xfId="0" applyFont="1" applyFill="1" applyBorder="1" applyAlignment="1">
      <alignment vertical="center"/>
    </xf>
    <xf numFmtId="49" fontId="40" fillId="18" borderId="18" xfId="0" applyNumberFormat="1" applyFont="1" applyFill="1" applyBorder="1" applyAlignment="1">
      <alignment horizontal="center" vertical="center"/>
    </xf>
    <xf numFmtId="0" fontId="40" fillId="18" borderId="18" xfId="0" applyFont="1" applyFill="1" applyBorder="1" applyAlignment="1">
      <alignment horizontal="center" vertical="center"/>
    </xf>
    <xf numFmtId="49" fontId="40" fillId="18" borderId="20" xfId="0" applyNumberFormat="1" applyFont="1" applyFill="1" applyBorder="1" applyAlignment="1">
      <alignment horizontal="center" vertical="center"/>
    </xf>
    <xf numFmtId="0" fontId="42" fillId="2" borderId="0" xfId="0" applyFont="1" applyFill="1" applyAlignment="1">
      <alignment vertical="center"/>
    </xf>
    <xf numFmtId="0" fontId="40" fillId="2" borderId="21" xfId="0" applyFont="1" applyFill="1" applyBorder="1" applyAlignment="1">
      <alignment vertical="center"/>
    </xf>
    <xf numFmtId="49" fontId="40" fillId="2" borderId="22" xfId="0" applyNumberFormat="1" applyFont="1" applyFill="1" applyBorder="1" applyAlignment="1">
      <alignment horizontal="center" vertical="center"/>
    </xf>
    <xf numFmtId="0" fontId="40" fillId="2" borderId="22" xfId="0" applyFont="1" applyFill="1" applyBorder="1" applyAlignment="1">
      <alignment horizontal="center" vertical="center"/>
    </xf>
    <xf numFmtId="49" fontId="40" fillId="2" borderId="24" xfId="0" applyNumberFormat="1" applyFont="1" applyFill="1" applyBorder="1" applyAlignment="1">
      <alignment horizontal="center" vertical="center"/>
    </xf>
    <xf numFmtId="0" fontId="40" fillId="18" borderId="21" xfId="0" applyFont="1" applyFill="1" applyBorder="1" applyAlignment="1">
      <alignment vertical="center"/>
    </xf>
    <xf numFmtId="0" fontId="40" fillId="18" borderId="22" xfId="0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49" fontId="40" fillId="18" borderId="22" xfId="0" applyNumberFormat="1" applyFont="1" applyFill="1" applyBorder="1" applyAlignment="1">
      <alignment horizontal="center" vertical="center"/>
    </xf>
    <xf numFmtId="49" fontId="40" fillId="18" borderId="24" xfId="0" applyNumberFormat="1" applyFont="1" applyFill="1" applyBorder="1" applyAlignment="1">
      <alignment horizontal="center" vertical="center"/>
    </xf>
    <xf numFmtId="0" fontId="43" fillId="2" borderId="0" xfId="0" applyFont="1" applyFill="1" applyAlignment="1">
      <alignment vertical="center"/>
    </xf>
    <xf numFmtId="0" fontId="40" fillId="2" borderId="24" xfId="0" applyFont="1" applyFill="1" applyBorder="1" applyAlignment="1">
      <alignment horizontal="center" vertical="center"/>
    </xf>
    <xf numFmtId="49" fontId="40" fillId="0" borderId="31" xfId="0" applyNumberFormat="1" applyFont="1" applyBorder="1" applyAlignment="1">
      <alignment horizontal="center" vertical="center"/>
    </xf>
    <xf numFmtId="49" fontId="40" fillId="2" borderId="32" xfId="0" applyNumberFormat="1" applyFont="1" applyFill="1" applyBorder="1" applyAlignment="1">
      <alignment horizontal="center" vertical="center"/>
    </xf>
    <xf numFmtId="49" fontId="40" fillId="2" borderId="33" xfId="0" applyNumberFormat="1" applyFont="1" applyFill="1" applyBorder="1" applyAlignment="1">
      <alignment horizontal="center" vertical="center"/>
    </xf>
    <xf numFmtId="49" fontId="40" fillId="18" borderId="23" xfId="0" applyNumberFormat="1" applyFont="1" applyFill="1" applyBorder="1" applyAlignment="1">
      <alignment horizontal="center" vertical="center"/>
    </xf>
    <xf numFmtId="0" fontId="40" fillId="18" borderId="34" xfId="0" applyFont="1" applyFill="1" applyBorder="1" applyAlignment="1">
      <alignment vertical="center"/>
    </xf>
    <xf numFmtId="0" fontId="41" fillId="18" borderId="31" xfId="0" applyFont="1" applyFill="1" applyBorder="1" applyAlignment="1">
      <alignment horizontal="center" vertical="center" wrapText="1"/>
    </xf>
    <xf numFmtId="49" fontId="41" fillId="18" borderId="31" xfId="0" applyNumberFormat="1" applyFont="1" applyFill="1" applyBorder="1" applyAlignment="1">
      <alignment horizontal="center" vertical="center" wrapText="1"/>
    </xf>
    <xf numFmtId="49" fontId="41" fillId="18" borderId="31" xfId="0" applyNumberFormat="1" applyFont="1" applyFill="1" applyBorder="1" applyAlignment="1">
      <alignment horizontal="center" vertical="center"/>
    </xf>
    <xf numFmtId="49" fontId="41" fillId="18" borderId="35" xfId="0" applyNumberFormat="1" applyFont="1" applyFill="1" applyBorder="1" applyAlignment="1">
      <alignment horizontal="center" vertical="center"/>
    </xf>
    <xf numFmtId="0" fontId="44" fillId="2" borderId="0" xfId="0" applyFont="1" applyFill="1" applyAlignment="1">
      <alignment vertical="center"/>
    </xf>
    <xf numFmtId="0" fontId="45" fillId="2" borderId="36" xfId="0" applyFont="1" applyFill="1" applyBorder="1" applyAlignment="1">
      <alignment horizontal="left" vertical="center"/>
    </xf>
    <xf numFmtId="0" fontId="46" fillId="2" borderId="1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0" fontId="47" fillId="18" borderId="38" xfId="0" applyFont="1" applyFill="1" applyBorder="1" applyAlignment="1">
      <alignment horizontal="left" vertical="center"/>
    </xf>
    <xf numFmtId="0" fontId="46" fillId="2" borderId="23" xfId="0" applyFont="1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45" fillId="0" borderId="22" xfId="0" applyFont="1" applyBorder="1" applyAlignment="1">
      <alignment horizontal="left" wrapText="1"/>
    </xf>
    <xf numFmtId="0" fontId="46" fillId="2" borderId="23" xfId="0" applyFont="1" applyFill="1" applyBorder="1" applyAlignment="1">
      <alignment horizontal="left" wrapText="1"/>
    </xf>
    <xf numFmtId="0" fontId="46" fillId="2" borderId="4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48" fillId="2" borderId="41" xfId="0" applyFont="1" applyFill="1" applyBorder="1" applyAlignment="1">
      <alignment vertical="center"/>
    </xf>
    <xf numFmtId="0" fontId="41" fillId="2" borderId="42" xfId="0" applyFont="1" applyFill="1" applyBorder="1" applyAlignment="1">
      <alignment horizontal="center" vertical="center" wrapText="1"/>
    </xf>
    <xf numFmtId="0" fontId="41" fillId="2" borderId="43" xfId="0" applyFont="1" applyFill="1" applyBorder="1" applyAlignment="1">
      <alignment horizontal="center" vertical="center" wrapText="1"/>
    </xf>
    <xf numFmtId="0" fontId="48" fillId="18" borderId="44" xfId="0" applyFont="1" applyFill="1" applyBorder="1" applyAlignment="1">
      <alignment vertical="center"/>
    </xf>
    <xf numFmtId="0" fontId="41" fillId="18" borderId="45" xfId="0" applyFont="1" applyFill="1" applyBorder="1" applyAlignment="1">
      <alignment horizontal="center" vertical="center" wrapText="1"/>
    </xf>
    <xf numFmtId="0" fontId="38" fillId="18" borderId="45" xfId="0" applyFont="1" applyFill="1" applyBorder="1" applyAlignment="1">
      <alignment horizontal="center" vertical="center" wrapText="1"/>
    </xf>
    <xf numFmtId="0" fontId="41" fillId="18" borderId="46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vertical="center"/>
    </xf>
    <xf numFmtId="0" fontId="40" fillId="2" borderId="0" xfId="0" applyFont="1" applyFill="1" applyAlignment="1">
      <alignment horizontal="center" vertical="center" wrapText="1"/>
    </xf>
    <xf numFmtId="0" fontId="49" fillId="2" borderId="0" xfId="0" applyFont="1" applyFill="1" applyAlignment="1">
      <alignment vertical="center"/>
    </xf>
    <xf numFmtId="0" fontId="50" fillId="2" borderId="0" xfId="0" applyFont="1" applyFill="1" applyAlignment="1">
      <alignment vertical="center"/>
    </xf>
    <xf numFmtId="0" fontId="51" fillId="2" borderId="0" xfId="6" applyFill="1"/>
    <xf numFmtId="0" fontId="49" fillId="2" borderId="0" xfId="0" applyFont="1" applyFill="1" applyAlignment="1">
      <alignment vertical="center" wrapText="1"/>
    </xf>
    <xf numFmtId="0" fontId="52" fillId="2" borderId="0" xfId="0" applyFont="1" applyFill="1" applyAlignment="1">
      <alignment vertical="center" wrapText="1"/>
    </xf>
    <xf numFmtId="0" fontId="53" fillId="2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7">
    <cellStyle name="Hypertextové prepojenie" xfId="6" builtinId="8"/>
    <cellStyle name="Normálna" xfId="0" builtinId="0"/>
    <cellStyle name="Normálna 2" xfId="4" xr:uid="{DDA765D8-8C80-459E-9162-9FC10B8B22A1}"/>
    <cellStyle name="Normálne 2" xfId="2" xr:uid="{581FD75F-0BA1-4A4A-B2B6-B4443CE19C74}"/>
    <cellStyle name="normálne_Hárok1" xfId="3" xr:uid="{575CD228-B4AF-4A2A-AEA4-E478F41A122C}"/>
    <cellStyle name="normálne_termínovka jesen_28.8.2012" xfId="1" xr:uid="{0B66020B-1C49-4913-BE01-F199130D8FA4}"/>
    <cellStyle name="Percentá 2" xfId="5" xr:uid="{57429A5E-3579-424C-90C1-7FD2D1F8BC59}"/>
  </cellStyles>
  <dxfs count="14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5" formatCode="hh:m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800]dddd\,\ mmmm\ dd\,\ 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dotted">
          <color rgb="FF00B050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Times New Roman"/>
        <family val="1"/>
        <charset val="238"/>
        <scheme val="none"/>
      </font>
      <fill>
        <gradientFill degree="90">
          <stop position="0">
            <color rgb="FF00B0F0"/>
          </stop>
          <stop position="0.5">
            <color rgb="FFCCFFFF"/>
          </stop>
          <stop position="1">
            <color rgb="FF00B0F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dotted">
          <color rgb="FF00B050"/>
        </left>
        <right style="dotted">
          <color rgb="FF00B050"/>
        </right>
        <top/>
        <bottom/>
      </border>
    </dxf>
  </dxfs>
  <tableStyles count="0" defaultTableStyle="TableStyleMedium2" defaultPivotStyle="PivotStyleLight16"/>
  <colors>
    <mruColors>
      <color rgb="FF66FF99"/>
      <color rgb="FF0000CC"/>
      <color rgb="FF66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15243</xdr:colOff>
      <xdr:row>3</xdr:row>
      <xdr:rowOff>96806</xdr:rowOff>
    </xdr:from>
    <xdr:to>
      <xdr:col>0</xdr:col>
      <xdr:colOff>1443477</xdr:colOff>
      <xdr:row>7</xdr:row>
      <xdr:rowOff>485776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50F110D-1974-4461-9154-DCBD4B8C6B3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77" t="15667" r="23161" b="31522"/>
        <a:stretch/>
      </xdr:blipFill>
      <xdr:spPr bwMode="auto">
        <a:xfrm>
          <a:off x="15243" y="1249331"/>
          <a:ext cx="1428234" cy="122717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722FF8-EA5E-4789-A027-D631C49298CB}" name="Tabuľka1" displayName="Tabuľka1" ref="A1:K42" totalsRowShown="0" headerRowDxfId="13" dataDxfId="12" tableBorderDxfId="11" headerRowCellStyle="Normálne 2">
  <autoFilter ref="A1:K42" xr:uid="{08722FF8-EA5E-4789-A027-D631C49298CB}"/>
  <tableColumns count="11">
    <tableColumn id="1" xr3:uid="{FA6A64BB-7851-43B4-85FD-44EF57C58238}" name="Dátum" dataDxfId="10"/>
    <tableColumn id="2" xr3:uid="{D11C4EFB-5A5F-42A5-9EEE-7662884DA8DC}" name="Deň" dataDxfId="9"/>
    <tableColumn id="3" xr3:uid="{0FB7F80B-D743-4E22-81A7-F5AC649A5503}" name="Miesto" dataDxfId="8"/>
    <tableColumn id="4" xr3:uid="{C3F29890-4A84-4B65-83DC-76D55AB05F0C}" name="Kategória" dataDxfId="7"/>
    <tableColumn id="5" xr3:uid="{DD783774-0E35-45FE-9595-42E28F45AFB4}" name="Kolo" dataDxfId="6"/>
    <tableColumn id="6" xr3:uid="{AF4093C1-CE58-4A4B-848B-22B7E6D1FB3A}" name="č.z." dataDxfId="5"/>
    <tableColumn id="7" xr3:uid="{40EDBD8F-85EC-421E-8E03-8750F8FB024D}" name="čas" dataDxfId="2"/>
    <tableColumn id="8" xr3:uid="{0D4FD26C-9494-4884-8574-CA6222B47226}" name="Domáci" dataDxfId="0"/>
    <tableColumn id="9" xr3:uid="{B9C16779-E66C-41E1-8A8F-74362F3EFD35}" name="-" dataDxfId="1"/>
    <tableColumn id="10" xr3:uid="{F0C12CD4-1F22-479E-80EE-0F6C9D2CA35C}" name="Hostia" dataDxfId="3"/>
    <tableColumn id="11" xr3:uid="{CBF14188-B06D-4221-8DD2-B96CAB37A9EE}" name="Riaditeľ turnaja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6EFFF-0A43-4317-B0F7-B84319FCD4AE}">
  <sheetPr>
    <tabColor rgb="FFFFFF00"/>
    <pageSetUpPr fitToPage="1"/>
  </sheetPr>
  <dimension ref="A1:AJ36"/>
  <sheetViews>
    <sheetView zoomScale="145" zoomScaleNormal="145"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E13" sqref="E13"/>
    </sheetView>
  </sheetViews>
  <sheetFormatPr defaultColWidth="11.5546875" defaultRowHeight="13.8" x14ac:dyDescent="0.25"/>
  <cols>
    <col min="1" max="1" width="10.6640625" style="4" customWidth="1"/>
    <col min="2" max="2" width="4.44140625" style="5" customWidth="1"/>
    <col min="3" max="4" width="12" style="4" customWidth="1"/>
    <col min="5" max="12" width="19.33203125" style="4" customWidth="1"/>
    <col min="13" max="13" width="19.33203125" style="5" customWidth="1"/>
    <col min="14" max="14" width="19.33203125" style="4" customWidth="1"/>
    <col min="15" max="36" width="11.5546875" style="4"/>
    <col min="37" max="16384" width="11.5546875" style="3"/>
  </cols>
  <sheetData>
    <row r="1" spans="1:36" s="2" customFormat="1" ht="38.4" customHeight="1" x14ac:dyDescent="0.3">
      <c r="A1" s="85" t="s">
        <v>21</v>
      </c>
      <c r="B1" s="85"/>
      <c r="C1" s="86" t="s">
        <v>6</v>
      </c>
      <c r="D1" s="86"/>
      <c r="E1" s="8" t="s">
        <v>0</v>
      </c>
      <c r="F1" s="9" t="s">
        <v>1</v>
      </c>
      <c r="G1" s="8" t="s">
        <v>10</v>
      </c>
      <c r="H1" s="10" t="s">
        <v>11</v>
      </c>
      <c r="I1" s="10" t="s">
        <v>2</v>
      </c>
      <c r="J1" s="10" t="s">
        <v>3</v>
      </c>
      <c r="K1" s="11" t="s">
        <v>13</v>
      </c>
      <c r="L1" s="11" t="s">
        <v>14</v>
      </c>
      <c r="M1" s="11" t="s">
        <v>15</v>
      </c>
      <c r="N1" s="11" t="s">
        <v>18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1" customFormat="1" ht="36.6" customHeight="1" x14ac:dyDescent="0.3">
      <c r="A2" s="85"/>
      <c r="B2" s="85"/>
      <c r="C2" s="87"/>
      <c r="D2" s="87"/>
      <c r="E2" s="12" t="s">
        <v>12</v>
      </c>
      <c r="F2" s="13" t="s">
        <v>7</v>
      </c>
      <c r="G2" s="14" t="s">
        <v>9</v>
      </c>
      <c r="H2" s="15" t="s">
        <v>20</v>
      </c>
      <c r="I2" s="16" t="s">
        <v>7</v>
      </c>
      <c r="J2" s="15" t="s">
        <v>8</v>
      </c>
      <c r="K2" s="17" t="s">
        <v>17</v>
      </c>
      <c r="L2" s="17" t="s">
        <v>16</v>
      </c>
      <c r="M2" s="17" t="s">
        <v>19</v>
      </c>
      <c r="N2" s="1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21" customHeight="1" x14ac:dyDescent="0.25">
      <c r="A3" s="18">
        <v>45360</v>
      </c>
      <c r="B3" s="27" t="s">
        <v>4</v>
      </c>
      <c r="C3" s="51"/>
      <c r="D3" s="52"/>
      <c r="E3" s="38" t="s">
        <v>40</v>
      </c>
      <c r="F3" s="38" t="s">
        <v>40</v>
      </c>
      <c r="G3" s="38" t="s">
        <v>40</v>
      </c>
      <c r="H3" s="46"/>
      <c r="I3" s="38" t="s">
        <v>40</v>
      </c>
      <c r="J3" s="45"/>
      <c r="K3" s="19"/>
      <c r="L3" s="20"/>
      <c r="M3" s="19"/>
      <c r="N3" s="19"/>
    </row>
    <row r="4" spans="1:36" ht="21" customHeight="1" x14ac:dyDescent="0.25">
      <c r="A4" s="21">
        <v>45361</v>
      </c>
      <c r="B4" s="28" t="s">
        <v>5</v>
      </c>
      <c r="C4" s="53"/>
      <c r="D4" s="54"/>
      <c r="E4" s="38" t="s">
        <v>40</v>
      </c>
      <c r="F4" s="38" t="s">
        <v>40</v>
      </c>
      <c r="G4" s="38" t="s">
        <v>40</v>
      </c>
      <c r="H4" s="49"/>
      <c r="I4" s="38" t="s">
        <v>40</v>
      </c>
      <c r="J4" s="48"/>
      <c r="K4" s="24"/>
      <c r="L4" s="25"/>
      <c r="M4" s="29"/>
      <c r="N4" s="26"/>
    </row>
    <row r="5" spans="1:36" ht="21" customHeight="1" x14ac:dyDescent="0.25">
      <c r="A5" s="18">
        <f>A3+7</f>
        <v>45367</v>
      </c>
      <c r="B5" s="27" t="s">
        <v>4</v>
      </c>
      <c r="C5" s="51"/>
      <c r="D5" s="52"/>
      <c r="E5" s="32"/>
      <c r="F5" s="32"/>
      <c r="G5" s="45"/>
      <c r="H5" s="46"/>
      <c r="I5" s="47"/>
      <c r="J5" s="45"/>
      <c r="K5" s="19"/>
      <c r="L5" s="20"/>
      <c r="M5" s="19"/>
      <c r="N5" s="19"/>
    </row>
    <row r="6" spans="1:36" ht="21" customHeight="1" x14ac:dyDescent="0.25">
      <c r="A6" s="21">
        <f>A4+7</f>
        <v>45368</v>
      </c>
      <c r="B6" s="28" t="s">
        <v>5</v>
      </c>
      <c r="C6" s="53"/>
      <c r="D6" s="54"/>
      <c r="E6" s="34"/>
      <c r="F6" s="34"/>
      <c r="G6" s="48"/>
      <c r="H6" s="49"/>
      <c r="I6" s="50"/>
      <c r="J6" s="48"/>
      <c r="K6" s="24"/>
      <c r="L6" s="25"/>
      <c r="M6" s="29"/>
      <c r="N6" s="26"/>
    </row>
    <row r="7" spans="1:36" ht="21" customHeight="1" x14ac:dyDescent="0.25">
      <c r="A7" s="18">
        <f t="shared" ref="A7:A10" si="0">A5+7</f>
        <v>45374</v>
      </c>
      <c r="B7" s="27" t="s">
        <v>4</v>
      </c>
      <c r="C7" s="51"/>
      <c r="D7" s="52"/>
      <c r="E7" s="32"/>
      <c r="F7" s="32"/>
      <c r="G7" s="45"/>
      <c r="H7" s="46"/>
      <c r="I7" s="47"/>
      <c r="J7" s="45"/>
      <c r="K7" s="19"/>
      <c r="L7" s="20"/>
      <c r="M7" s="19"/>
      <c r="N7" s="19"/>
    </row>
    <row r="8" spans="1:36" ht="21" customHeight="1" x14ac:dyDescent="0.25">
      <c r="A8" s="21">
        <f t="shared" si="0"/>
        <v>45375</v>
      </c>
      <c r="B8" s="28" t="s">
        <v>5</v>
      </c>
      <c r="C8" s="53"/>
      <c r="D8" s="54"/>
      <c r="E8" s="34"/>
      <c r="F8" s="34"/>
      <c r="G8" s="34"/>
      <c r="H8" s="35"/>
      <c r="I8" s="31"/>
      <c r="J8" s="34"/>
      <c r="K8" s="24"/>
      <c r="L8" s="25"/>
      <c r="M8" s="29"/>
      <c r="N8" s="26"/>
    </row>
    <row r="9" spans="1:36" ht="21" customHeight="1" x14ac:dyDescent="0.25">
      <c r="A9" s="36">
        <f t="shared" si="0"/>
        <v>45381</v>
      </c>
      <c r="B9" s="37" t="s">
        <v>4</v>
      </c>
      <c r="C9" s="55"/>
      <c r="D9" s="56"/>
      <c r="E9" s="38" t="s">
        <v>31</v>
      </c>
      <c r="F9" s="38" t="s">
        <v>31</v>
      </c>
      <c r="G9" s="38" t="s">
        <v>31</v>
      </c>
      <c r="H9" s="38" t="s">
        <v>31</v>
      </c>
      <c r="I9" s="38" t="s">
        <v>31</v>
      </c>
      <c r="J9" s="38" t="s">
        <v>31</v>
      </c>
      <c r="K9" s="43" t="s">
        <v>31</v>
      </c>
      <c r="L9" s="43" t="s">
        <v>31</v>
      </c>
      <c r="M9" s="43" t="s">
        <v>31</v>
      </c>
      <c r="N9" s="42" t="s">
        <v>31</v>
      </c>
    </row>
    <row r="10" spans="1:36" ht="21" customHeight="1" x14ac:dyDescent="0.25">
      <c r="A10" s="39">
        <f t="shared" si="0"/>
        <v>45382</v>
      </c>
      <c r="B10" s="40" t="s">
        <v>5</v>
      </c>
      <c r="C10" s="57"/>
      <c r="D10" s="58"/>
      <c r="E10" s="41" t="s">
        <v>31</v>
      </c>
      <c r="F10" s="41" t="s">
        <v>31</v>
      </c>
      <c r="G10" s="41" t="s">
        <v>31</v>
      </c>
      <c r="H10" s="41" t="s">
        <v>31</v>
      </c>
      <c r="I10" s="41" t="s">
        <v>31</v>
      </c>
      <c r="J10" s="41" t="s">
        <v>31</v>
      </c>
      <c r="K10" s="44" t="s">
        <v>31</v>
      </c>
      <c r="L10" s="44" t="s">
        <v>31</v>
      </c>
      <c r="M10" s="44" t="s">
        <v>31</v>
      </c>
      <c r="N10" s="44" t="s">
        <v>31</v>
      </c>
    </row>
    <row r="11" spans="1:36" ht="21" customHeight="1" x14ac:dyDescent="0.25">
      <c r="A11" s="18">
        <v>45388</v>
      </c>
      <c r="B11" s="27" t="s">
        <v>4</v>
      </c>
      <c r="C11" s="51"/>
      <c r="D11" s="52"/>
      <c r="E11" s="33"/>
      <c r="F11" s="33"/>
      <c r="G11" s="38"/>
      <c r="H11" s="33"/>
      <c r="I11" s="33"/>
      <c r="J11" s="38"/>
      <c r="K11" s="19" t="s">
        <v>27</v>
      </c>
      <c r="L11" s="20"/>
      <c r="M11" s="19" t="s">
        <v>27</v>
      </c>
      <c r="N11" s="19"/>
    </row>
    <row r="12" spans="1:36" ht="21" customHeight="1" x14ac:dyDescent="0.25">
      <c r="A12" s="21">
        <v>45389</v>
      </c>
      <c r="B12" s="28" t="s">
        <v>5</v>
      </c>
      <c r="C12" s="53"/>
      <c r="D12" s="54"/>
      <c r="E12" s="35"/>
      <c r="F12" s="35"/>
      <c r="G12" s="35"/>
      <c r="H12" s="35"/>
      <c r="I12" s="31"/>
      <c r="J12" s="35"/>
      <c r="K12" s="24"/>
      <c r="L12" s="25"/>
      <c r="M12" s="29"/>
      <c r="N12" s="26"/>
    </row>
    <row r="13" spans="1:36" ht="21" customHeight="1" x14ac:dyDescent="0.25">
      <c r="A13" s="18">
        <f t="shared" ref="A13:A36" si="1">A11+7</f>
        <v>45395</v>
      </c>
      <c r="B13" s="27" t="s">
        <v>4</v>
      </c>
      <c r="C13" s="51"/>
      <c r="D13" s="52"/>
      <c r="E13" s="33" t="s">
        <v>33</v>
      </c>
      <c r="F13" s="33"/>
      <c r="G13" s="38"/>
      <c r="H13" s="33"/>
      <c r="I13" s="33"/>
      <c r="J13" s="38"/>
      <c r="K13" s="19" t="s">
        <v>24</v>
      </c>
      <c r="L13" s="20"/>
      <c r="M13" s="19" t="s">
        <v>27</v>
      </c>
      <c r="N13" s="19"/>
    </row>
    <row r="14" spans="1:36" ht="28.8" customHeight="1" x14ac:dyDescent="0.25">
      <c r="A14" s="21">
        <f t="shared" si="1"/>
        <v>45396</v>
      </c>
      <c r="B14" s="28" t="s">
        <v>5</v>
      </c>
      <c r="C14" s="53"/>
      <c r="D14" s="54"/>
      <c r="E14" s="35"/>
      <c r="F14" s="41"/>
      <c r="H14" s="35"/>
      <c r="I14" s="31"/>
      <c r="J14" s="35"/>
      <c r="K14" s="24"/>
      <c r="L14" s="25" t="s">
        <v>23</v>
      </c>
      <c r="M14" s="30"/>
      <c r="N14" s="26"/>
    </row>
    <row r="15" spans="1:36" ht="21" customHeight="1" x14ac:dyDescent="0.25">
      <c r="A15" s="18">
        <f t="shared" si="1"/>
        <v>45402</v>
      </c>
      <c r="B15" s="27" t="s">
        <v>4</v>
      </c>
      <c r="C15" s="51" t="s">
        <v>47</v>
      </c>
      <c r="D15" s="52"/>
      <c r="E15" s="33" t="s">
        <v>32</v>
      </c>
      <c r="F15" s="33"/>
      <c r="G15" s="33"/>
      <c r="H15" s="33"/>
      <c r="I15" s="33"/>
      <c r="J15" s="38"/>
      <c r="K15" s="19" t="s">
        <v>27</v>
      </c>
      <c r="L15" s="20"/>
      <c r="M15" s="19"/>
      <c r="N15" s="19"/>
    </row>
    <row r="16" spans="1:36" ht="21" customHeight="1" x14ac:dyDescent="0.25">
      <c r="A16" s="21">
        <f t="shared" si="1"/>
        <v>45403</v>
      </c>
      <c r="B16" s="28" t="s">
        <v>5</v>
      </c>
      <c r="C16" s="53"/>
      <c r="D16" s="54"/>
      <c r="E16" s="35"/>
      <c r="F16" s="35" t="s">
        <v>34</v>
      </c>
      <c r="G16" s="35"/>
      <c r="H16" s="35"/>
      <c r="I16" s="31" t="s">
        <v>36</v>
      </c>
      <c r="J16" s="35"/>
      <c r="K16" s="24"/>
      <c r="L16" s="25"/>
      <c r="M16" s="30"/>
      <c r="N16" s="26"/>
    </row>
    <row r="17" spans="1:14" ht="21" customHeight="1" x14ac:dyDescent="0.25">
      <c r="A17" s="18">
        <f t="shared" si="1"/>
        <v>45409</v>
      </c>
      <c r="B17" s="27" t="s">
        <v>4</v>
      </c>
      <c r="C17" s="51"/>
      <c r="D17" s="52"/>
      <c r="E17" s="33"/>
      <c r="F17" s="33"/>
      <c r="H17" s="33"/>
      <c r="J17" s="38"/>
      <c r="K17" s="19" t="s">
        <v>29</v>
      </c>
      <c r="L17" s="20"/>
      <c r="M17" s="19"/>
      <c r="N17" s="19"/>
    </row>
    <row r="18" spans="1:14" ht="21" customHeight="1" x14ac:dyDescent="0.25">
      <c r="A18" s="21">
        <f t="shared" si="1"/>
        <v>45410</v>
      </c>
      <c r="B18" s="28" t="s">
        <v>5</v>
      </c>
      <c r="C18" s="53"/>
      <c r="D18" s="54"/>
      <c r="E18" s="35"/>
      <c r="F18" s="41"/>
      <c r="G18" s="41"/>
      <c r="H18" s="35"/>
      <c r="I18" s="31"/>
      <c r="J18" s="35"/>
      <c r="K18" s="24"/>
      <c r="L18" s="25" t="s">
        <v>22</v>
      </c>
      <c r="M18" s="30" t="s">
        <v>28</v>
      </c>
      <c r="N18" s="26"/>
    </row>
    <row r="19" spans="1:14" ht="21" customHeight="1" x14ac:dyDescent="0.25">
      <c r="A19" s="18">
        <f t="shared" si="1"/>
        <v>45416</v>
      </c>
      <c r="B19" s="27" t="s">
        <v>4</v>
      </c>
      <c r="C19" s="51"/>
      <c r="D19" s="52"/>
      <c r="E19" s="33" t="s">
        <v>35</v>
      </c>
      <c r="F19" s="33"/>
      <c r="G19" s="33"/>
      <c r="H19" s="33"/>
      <c r="I19" s="33"/>
      <c r="J19" s="38"/>
      <c r="K19" s="19" t="s">
        <v>27</v>
      </c>
      <c r="L19" s="20"/>
      <c r="M19" s="19"/>
      <c r="N19" s="19"/>
    </row>
    <row r="20" spans="1:14" ht="28.8" customHeight="1" x14ac:dyDescent="0.25">
      <c r="A20" s="21">
        <f t="shared" si="1"/>
        <v>45417</v>
      </c>
      <c r="B20" s="28" t="s">
        <v>5</v>
      </c>
      <c r="C20" s="53"/>
      <c r="D20" s="54"/>
      <c r="E20" s="35"/>
      <c r="F20" s="35"/>
      <c r="G20" s="60" t="s">
        <v>41</v>
      </c>
      <c r="I20" s="31"/>
      <c r="J20" s="35"/>
      <c r="K20" s="24"/>
      <c r="L20" s="25"/>
      <c r="M20" s="30"/>
      <c r="N20" s="26"/>
    </row>
    <row r="21" spans="1:14" ht="21" customHeight="1" x14ac:dyDescent="0.25">
      <c r="A21" s="18">
        <f t="shared" si="1"/>
        <v>45423</v>
      </c>
      <c r="B21" s="27" t="s">
        <v>4</v>
      </c>
      <c r="C21" s="51" t="s">
        <v>47</v>
      </c>
      <c r="D21" s="52"/>
      <c r="E21" s="33"/>
      <c r="F21" s="33"/>
      <c r="H21" s="33"/>
      <c r="I21" s="33"/>
      <c r="J21" s="38"/>
      <c r="K21" s="19" t="s">
        <v>24</v>
      </c>
      <c r="L21" s="20"/>
      <c r="M21" s="19"/>
      <c r="N21" s="19"/>
    </row>
    <row r="22" spans="1:14" ht="21" customHeight="1" x14ac:dyDescent="0.25">
      <c r="A22" s="21">
        <f t="shared" si="1"/>
        <v>45424</v>
      </c>
      <c r="B22" s="28" t="s">
        <v>5</v>
      </c>
      <c r="C22" s="53"/>
      <c r="D22" s="54"/>
      <c r="E22" s="35"/>
      <c r="F22" s="41"/>
      <c r="G22" s="33" t="s">
        <v>45</v>
      </c>
      <c r="H22" s="35"/>
      <c r="I22" s="31"/>
      <c r="J22" s="35"/>
      <c r="K22" s="24"/>
      <c r="L22" s="25" t="s">
        <v>24</v>
      </c>
      <c r="M22" s="30"/>
      <c r="N22" s="26"/>
    </row>
    <row r="23" spans="1:14" ht="21" customHeight="1" x14ac:dyDescent="0.25">
      <c r="A23" s="18">
        <f t="shared" si="1"/>
        <v>45430</v>
      </c>
      <c r="B23" s="27" t="s">
        <v>4</v>
      </c>
      <c r="C23" s="51" t="s">
        <v>47</v>
      </c>
      <c r="D23" s="52"/>
      <c r="E23" s="33" t="s">
        <v>37</v>
      </c>
      <c r="F23" s="33"/>
      <c r="G23" s="33"/>
      <c r="H23" s="33"/>
      <c r="I23" s="33"/>
      <c r="J23" s="38"/>
      <c r="K23" s="19" t="s">
        <v>27</v>
      </c>
      <c r="L23" s="20"/>
      <c r="M23" s="19"/>
      <c r="N23" s="19"/>
    </row>
    <row r="24" spans="1:14" ht="21" customHeight="1" x14ac:dyDescent="0.25">
      <c r="A24" s="21">
        <f t="shared" si="1"/>
        <v>45431</v>
      </c>
      <c r="B24" s="28" t="s">
        <v>5</v>
      </c>
      <c r="C24" s="53"/>
      <c r="D24" s="54"/>
      <c r="E24" s="35"/>
      <c r="F24" s="35" t="s">
        <v>38</v>
      </c>
      <c r="G24" s="35"/>
      <c r="H24" s="35" t="s">
        <v>43</v>
      </c>
      <c r="I24" s="31"/>
      <c r="J24" s="35"/>
      <c r="K24" s="24"/>
      <c r="L24" s="25"/>
      <c r="M24" s="30"/>
      <c r="N24" s="26"/>
    </row>
    <row r="25" spans="1:14" ht="21" customHeight="1" x14ac:dyDescent="0.25">
      <c r="A25" s="18">
        <f t="shared" si="1"/>
        <v>45437</v>
      </c>
      <c r="B25" s="27" t="s">
        <v>4</v>
      </c>
      <c r="C25" s="51"/>
      <c r="D25" s="52"/>
      <c r="E25" s="33"/>
      <c r="F25" s="33"/>
      <c r="G25" s="38"/>
      <c r="H25" s="33"/>
      <c r="I25" s="33"/>
      <c r="J25" s="38"/>
      <c r="K25" s="19" t="s">
        <v>30</v>
      </c>
      <c r="L25" s="20"/>
      <c r="M25" s="19" t="s">
        <v>27</v>
      </c>
      <c r="N25" s="19"/>
    </row>
    <row r="26" spans="1:14" ht="21" customHeight="1" x14ac:dyDescent="0.25">
      <c r="A26" s="21">
        <f t="shared" si="1"/>
        <v>45438</v>
      </c>
      <c r="B26" s="28" t="s">
        <v>5</v>
      </c>
      <c r="C26" s="53"/>
      <c r="D26" s="54"/>
      <c r="E26" s="35"/>
      <c r="F26" s="41"/>
      <c r="G26" s="33" t="s">
        <v>44</v>
      </c>
      <c r="H26" s="35"/>
      <c r="I26" s="31"/>
      <c r="J26" s="35"/>
      <c r="K26" s="24"/>
      <c r="L26" s="25" t="s">
        <v>25</v>
      </c>
      <c r="M26" s="30"/>
      <c r="N26" s="26"/>
    </row>
    <row r="27" spans="1:14" ht="21" customHeight="1" x14ac:dyDescent="0.25">
      <c r="A27" s="18">
        <f t="shared" si="1"/>
        <v>45444</v>
      </c>
      <c r="B27" s="27" t="s">
        <v>4</v>
      </c>
      <c r="C27" s="51"/>
      <c r="D27" s="52"/>
      <c r="E27" s="33" t="s">
        <v>32</v>
      </c>
      <c r="F27" s="33"/>
      <c r="G27" s="38"/>
      <c r="H27" s="33"/>
      <c r="I27" s="33"/>
      <c r="J27" s="33"/>
      <c r="K27" s="19"/>
      <c r="L27" s="20"/>
      <c r="M27" s="19" t="s">
        <v>27</v>
      </c>
      <c r="N27" s="19"/>
    </row>
    <row r="28" spans="1:14" ht="21" customHeight="1" x14ac:dyDescent="0.25">
      <c r="A28" s="21">
        <f t="shared" si="1"/>
        <v>45445</v>
      </c>
      <c r="B28" s="28" t="s">
        <v>5</v>
      </c>
      <c r="C28" s="53"/>
      <c r="D28" s="54"/>
      <c r="E28" s="35"/>
      <c r="F28" s="35"/>
      <c r="G28" s="41"/>
      <c r="H28" s="35"/>
      <c r="I28" s="31"/>
      <c r="J28" s="35"/>
      <c r="K28" s="24"/>
      <c r="L28" s="25"/>
      <c r="M28" s="30" t="s">
        <v>27</v>
      </c>
      <c r="N28" s="26"/>
    </row>
    <row r="29" spans="1:14" ht="21" customHeight="1" x14ac:dyDescent="0.25">
      <c r="A29" s="18">
        <f t="shared" si="1"/>
        <v>45451</v>
      </c>
      <c r="B29" s="27" t="s">
        <v>4</v>
      </c>
      <c r="C29" s="51"/>
      <c r="D29" s="52"/>
      <c r="E29" s="33" t="s">
        <v>37</v>
      </c>
      <c r="F29" s="33"/>
      <c r="G29" s="33"/>
      <c r="H29" s="33"/>
      <c r="I29" s="33" t="s">
        <v>39</v>
      </c>
      <c r="J29" s="33"/>
      <c r="K29" s="19"/>
      <c r="L29" s="20"/>
      <c r="M29" s="19"/>
      <c r="N29" s="19"/>
    </row>
    <row r="30" spans="1:14" ht="21" customHeight="1" x14ac:dyDescent="0.25">
      <c r="A30" s="21">
        <f t="shared" si="1"/>
        <v>45452</v>
      </c>
      <c r="B30" s="28" t="s">
        <v>5</v>
      </c>
      <c r="C30" s="53"/>
      <c r="D30" s="54"/>
      <c r="E30" s="35"/>
      <c r="F30" s="41"/>
      <c r="G30" s="33" t="s">
        <v>42</v>
      </c>
      <c r="H30" s="35"/>
      <c r="I30" s="31"/>
      <c r="J30" s="35"/>
      <c r="K30" s="24"/>
      <c r="L30" s="25" t="s">
        <v>26</v>
      </c>
      <c r="M30" s="30"/>
      <c r="N30" s="26"/>
    </row>
    <row r="31" spans="1:14" ht="21" customHeight="1" x14ac:dyDescent="0.25">
      <c r="A31" s="18">
        <f t="shared" si="1"/>
        <v>45458</v>
      </c>
      <c r="B31" s="27" t="s">
        <v>4</v>
      </c>
      <c r="C31" s="51"/>
      <c r="D31" s="52"/>
      <c r="E31" s="88" t="s">
        <v>46</v>
      </c>
      <c r="F31" s="89"/>
      <c r="G31" s="89"/>
      <c r="H31" s="89"/>
      <c r="I31" s="89"/>
      <c r="J31" s="89"/>
      <c r="K31" s="89"/>
      <c r="L31" s="89"/>
      <c r="M31" s="90"/>
      <c r="N31" s="19"/>
    </row>
    <row r="32" spans="1:14" ht="21" customHeight="1" x14ac:dyDescent="0.25">
      <c r="A32" s="21">
        <f t="shared" si="1"/>
        <v>45459</v>
      </c>
      <c r="B32" s="28" t="s">
        <v>5</v>
      </c>
      <c r="C32" s="53"/>
      <c r="D32" s="54"/>
      <c r="E32" s="91"/>
      <c r="F32" s="92"/>
      <c r="G32" s="92"/>
      <c r="H32" s="92"/>
      <c r="I32" s="92"/>
      <c r="J32" s="92"/>
      <c r="K32" s="92"/>
      <c r="L32" s="92"/>
      <c r="M32" s="93"/>
      <c r="N32" s="26"/>
    </row>
    <row r="33" spans="1:14" ht="21" customHeight="1" x14ac:dyDescent="0.25">
      <c r="A33" s="18">
        <f t="shared" si="1"/>
        <v>45465</v>
      </c>
      <c r="B33" s="27" t="s">
        <v>4</v>
      </c>
      <c r="C33" s="51"/>
      <c r="D33" s="52"/>
      <c r="E33" s="33"/>
      <c r="F33" s="35" t="s">
        <v>34</v>
      </c>
      <c r="H33" s="33"/>
      <c r="I33" s="33"/>
      <c r="J33" s="33"/>
      <c r="K33" s="19"/>
      <c r="L33" s="20"/>
      <c r="M33" s="19"/>
      <c r="N33" s="19"/>
    </row>
    <row r="34" spans="1:14" ht="21" customHeight="1" x14ac:dyDescent="0.25">
      <c r="A34" s="21">
        <f t="shared" si="1"/>
        <v>45466</v>
      </c>
      <c r="B34" s="28" t="s">
        <v>5</v>
      </c>
      <c r="C34" s="53"/>
      <c r="D34" s="54"/>
      <c r="E34" s="35"/>
      <c r="G34" s="33"/>
      <c r="H34" s="35"/>
      <c r="I34" s="31"/>
      <c r="J34" s="35"/>
      <c r="K34" s="24"/>
      <c r="L34" s="25"/>
      <c r="M34" s="29"/>
      <c r="N34" s="26"/>
    </row>
    <row r="35" spans="1:14" ht="21" customHeight="1" x14ac:dyDescent="0.25">
      <c r="A35" s="18">
        <f t="shared" si="1"/>
        <v>45472</v>
      </c>
      <c r="B35" s="27" t="s">
        <v>4</v>
      </c>
      <c r="C35" s="59"/>
      <c r="D35" s="52"/>
      <c r="E35" s="33"/>
      <c r="F35" s="33"/>
      <c r="G35" s="33"/>
      <c r="H35" s="33"/>
      <c r="I35" s="33"/>
      <c r="J35" s="33"/>
      <c r="K35" s="19"/>
      <c r="L35" s="20"/>
      <c r="M35" s="19"/>
      <c r="N35" s="19"/>
    </row>
    <row r="36" spans="1:14" ht="21" customHeight="1" x14ac:dyDescent="0.25">
      <c r="A36" s="21">
        <f t="shared" si="1"/>
        <v>45473</v>
      </c>
      <c r="B36" s="28" t="s">
        <v>5</v>
      </c>
      <c r="C36" s="53"/>
      <c r="D36" s="54"/>
      <c r="E36" s="28"/>
      <c r="F36" s="28"/>
      <c r="G36" s="28"/>
      <c r="H36" s="22"/>
      <c r="I36" s="23"/>
      <c r="J36" s="28"/>
      <c r="K36" s="24"/>
      <c r="L36" s="25"/>
      <c r="M36" s="29"/>
      <c r="N36" s="26"/>
    </row>
  </sheetData>
  <mergeCells count="4">
    <mergeCell ref="A1:B2"/>
    <mergeCell ref="C1:D1"/>
    <mergeCell ref="C2:D2"/>
    <mergeCell ref="E31:M32"/>
  </mergeCells>
  <pageMargins left="0.7" right="0.7" top="0.75" bottom="0.75" header="0.3" footer="0.3"/>
  <pageSetup paperSize="9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E454B-7BBB-4AC3-B43A-6B4089196B75}">
  <dimension ref="A1:DV42"/>
  <sheetViews>
    <sheetView zoomScaleNormal="100" workbookViewId="0">
      <selection activeCell="A43" sqref="A43"/>
    </sheetView>
  </sheetViews>
  <sheetFormatPr defaultRowHeight="14.4" x14ac:dyDescent="0.3"/>
  <cols>
    <col min="1" max="1" width="26" customWidth="1"/>
    <col min="2" max="2" width="10.88671875" customWidth="1"/>
    <col min="3" max="3" width="13.88671875" customWidth="1"/>
    <col min="4" max="4" width="9.77734375" customWidth="1"/>
    <col min="7" max="7" width="11.109375" customWidth="1"/>
    <col min="8" max="8" width="24.6640625" customWidth="1"/>
    <col min="10" max="10" width="25.88671875" customWidth="1"/>
    <col min="11" max="11" width="30.44140625" customWidth="1"/>
  </cols>
  <sheetData>
    <row r="1" spans="1:126" s="65" customFormat="1" ht="17.399999999999999" x14ac:dyDescent="0.3">
      <c r="A1" s="78" t="s">
        <v>53</v>
      </c>
      <c r="B1" s="78" t="s">
        <v>54</v>
      </c>
      <c r="C1" s="78" t="s">
        <v>55</v>
      </c>
      <c r="D1" s="79" t="s">
        <v>56</v>
      </c>
      <c r="E1" s="78" t="s">
        <v>57</v>
      </c>
      <c r="F1" s="78" t="s">
        <v>58</v>
      </c>
      <c r="G1" s="78" t="s">
        <v>59</v>
      </c>
      <c r="H1" s="78" t="s">
        <v>60</v>
      </c>
      <c r="I1" s="78" t="s">
        <v>61</v>
      </c>
      <c r="J1" s="78" t="s">
        <v>62</v>
      </c>
      <c r="K1" s="78" t="s">
        <v>63</v>
      </c>
      <c r="L1" s="62" t="s">
        <v>64</v>
      </c>
      <c r="M1" s="62" t="s">
        <v>65</v>
      </c>
      <c r="N1" s="63" t="s">
        <v>66</v>
      </c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</row>
    <row r="2" spans="1:126" x14ac:dyDescent="0.3">
      <c r="A2" s="83" t="s">
        <v>100</v>
      </c>
      <c r="B2" s="67" t="s">
        <v>72</v>
      </c>
      <c r="C2" s="67" t="s">
        <v>70</v>
      </c>
      <c r="D2" s="68" t="s">
        <v>99</v>
      </c>
      <c r="E2" s="68" t="s">
        <v>75</v>
      </c>
      <c r="F2" s="68" t="s">
        <v>110</v>
      </c>
      <c r="G2" s="73">
        <v>0.375</v>
      </c>
      <c r="H2" s="68" t="s">
        <v>112</v>
      </c>
      <c r="I2" s="67"/>
      <c r="J2" s="68" t="s">
        <v>111</v>
      </c>
      <c r="K2" s="68" t="s">
        <v>50</v>
      </c>
    </row>
    <row r="3" spans="1:126" x14ac:dyDescent="0.3">
      <c r="A3" s="83" t="s">
        <v>101</v>
      </c>
      <c r="B3" s="67" t="s">
        <v>72</v>
      </c>
      <c r="C3" s="67" t="s">
        <v>105</v>
      </c>
      <c r="D3" s="68" t="s">
        <v>99</v>
      </c>
      <c r="E3" s="68" t="s">
        <v>79</v>
      </c>
      <c r="F3" s="68" t="s">
        <v>110</v>
      </c>
      <c r="G3" s="73">
        <v>0.375</v>
      </c>
      <c r="H3" s="68" t="s">
        <v>112</v>
      </c>
      <c r="I3" s="67"/>
      <c r="J3" s="68" t="s">
        <v>111</v>
      </c>
      <c r="K3" s="68" t="s">
        <v>48</v>
      </c>
    </row>
    <row r="4" spans="1:126" x14ac:dyDescent="0.3">
      <c r="A4" s="83" t="s">
        <v>71</v>
      </c>
      <c r="B4" s="67" t="s">
        <v>73</v>
      </c>
      <c r="C4" s="69" t="s">
        <v>70</v>
      </c>
      <c r="D4" s="68" t="s">
        <v>67</v>
      </c>
      <c r="E4" s="68" t="s">
        <v>69</v>
      </c>
      <c r="F4" s="68">
        <v>816</v>
      </c>
      <c r="G4" s="70">
        <v>0.375</v>
      </c>
      <c r="H4" s="95" t="s">
        <v>48</v>
      </c>
      <c r="I4" s="67"/>
      <c r="J4" s="95" t="s">
        <v>81</v>
      </c>
      <c r="K4" s="76" t="s">
        <v>48</v>
      </c>
    </row>
    <row r="5" spans="1:126" x14ac:dyDescent="0.3">
      <c r="A5" s="83" t="s">
        <v>71</v>
      </c>
      <c r="B5" s="67" t="s">
        <v>73</v>
      </c>
      <c r="C5" s="69" t="s">
        <v>70</v>
      </c>
      <c r="D5" s="68" t="s">
        <v>67</v>
      </c>
      <c r="E5" s="68" t="s">
        <v>69</v>
      </c>
      <c r="F5" s="68">
        <v>817</v>
      </c>
      <c r="G5" s="70">
        <v>0.41666666666666669</v>
      </c>
      <c r="H5" s="95" t="s">
        <v>74</v>
      </c>
      <c r="I5" s="67"/>
      <c r="J5" s="95" t="s">
        <v>82</v>
      </c>
      <c r="K5" s="76" t="s">
        <v>48</v>
      </c>
    </row>
    <row r="6" spans="1:126" x14ac:dyDescent="0.3">
      <c r="A6" s="83" t="s">
        <v>71</v>
      </c>
      <c r="B6" s="67" t="s">
        <v>73</v>
      </c>
      <c r="C6" s="69" t="s">
        <v>70</v>
      </c>
      <c r="D6" s="68" t="s">
        <v>67</v>
      </c>
      <c r="E6" s="68" t="s">
        <v>69</v>
      </c>
      <c r="F6" s="68">
        <v>818</v>
      </c>
      <c r="G6" s="70">
        <v>0.45833333333333331</v>
      </c>
      <c r="H6" s="95" t="s">
        <v>52</v>
      </c>
      <c r="I6" s="67"/>
      <c r="J6" s="95" t="s">
        <v>48</v>
      </c>
      <c r="K6" s="76" t="s">
        <v>48</v>
      </c>
    </row>
    <row r="7" spans="1:126" x14ac:dyDescent="0.3">
      <c r="A7" s="83" t="s">
        <v>71</v>
      </c>
      <c r="B7" s="67" t="s">
        <v>73</v>
      </c>
      <c r="C7" s="69" t="s">
        <v>70</v>
      </c>
      <c r="D7" s="68" t="s">
        <v>67</v>
      </c>
      <c r="E7" s="68" t="s">
        <v>69</v>
      </c>
      <c r="F7" s="68">
        <v>819</v>
      </c>
      <c r="G7" s="70">
        <v>0.5</v>
      </c>
      <c r="H7" s="95" t="s">
        <v>82</v>
      </c>
      <c r="I7" s="67"/>
      <c r="J7" s="95" t="s">
        <v>81</v>
      </c>
      <c r="K7" s="76" t="s">
        <v>48</v>
      </c>
    </row>
    <row r="8" spans="1:126" x14ac:dyDescent="0.3">
      <c r="A8" s="83" t="s">
        <v>71</v>
      </c>
      <c r="B8" s="67" t="s">
        <v>73</v>
      </c>
      <c r="C8" s="69" t="s">
        <v>70</v>
      </c>
      <c r="D8" s="68" t="s">
        <v>67</v>
      </c>
      <c r="E8" s="68" t="s">
        <v>69</v>
      </c>
      <c r="F8" s="68">
        <v>820</v>
      </c>
      <c r="G8" s="70">
        <v>0.54166666666666663</v>
      </c>
      <c r="H8" s="95" t="s">
        <v>74</v>
      </c>
      <c r="I8" s="67"/>
      <c r="J8" s="95" t="s">
        <v>52</v>
      </c>
      <c r="K8" s="76" t="s">
        <v>48</v>
      </c>
    </row>
    <row r="9" spans="1:126" x14ac:dyDescent="0.3">
      <c r="A9" s="83" t="s">
        <v>71</v>
      </c>
      <c r="B9" s="67" t="s">
        <v>73</v>
      </c>
      <c r="C9" s="67" t="s">
        <v>70</v>
      </c>
      <c r="D9" s="68" t="s">
        <v>93</v>
      </c>
      <c r="E9" s="68" t="s">
        <v>94</v>
      </c>
      <c r="F9" s="72">
        <v>303</v>
      </c>
      <c r="G9" s="73">
        <v>0.58333333333333337</v>
      </c>
      <c r="H9" s="68" t="s">
        <v>97</v>
      </c>
      <c r="I9" s="67"/>
      <c r="J9" s="68" t="s">
        <v>98</v>
      </c>
      <c r="K9" s="94" t="s">
        <v>50</v>
      </c>
    </row>
    <row r="10" spans="1:126" x14ac:dyDescent="0.3">
      <c r="A10" s="83" t="s">
        <v>102</v>
      </c>
      <c r="B10" s="67" t="s">
        <v>72</v>
      </c>
      <c r="C10" s="67" t="s">
        <v>86</v>
      </c>
      <c r="D10" s="68" t="s">
        <v>99</v>
      </c>
      <c r="E10" s="68" t="s">
        <v>106</v>
      </c>
      <c r="F10" s="68" t="s">
        <v>110</v>
      </c>
      <c r="G10" s="73">
        <v>0.375</v>
      </c>
      <c r="H10" s="68" t="s">
        <v>112</v>
      </c>
      <c r="I10" s="67"/>
      <c r="J10" s="68" t="s">
        <v>111</v>
      </c>
      <c r="K10" s="74" t="s">
        <v>85</v>
      </c>
    </row>
    <row r="11" spans="1:126" x14ac:dyDescent="0.3">
      <c r="A11" s="83" t="s">
        <v>87</v>
      </c>
      <c r="B11" s="67" t="s">
        <v>73</v>
      </c>
      <c r="C11" s="67" t="s">
        <v>86</v>
      </c>
      <c r="D11" s="68" t="s">
        <v>68</v>
      </c>
      <c r="E11" s="68" t="s">
        <v>83</v>
      </c>
      <c r="F11" s="72">
        <v>601</v>
      </c>
      <c r="G11" s="66">
        <v>0.375</v>
      </c>
      <c r="H11" s="72" t="s">
        <v>84</v>
      </c>
      <c r="I11" s="71"/>
      <c r="J11" s="72" t="s">
        <v>49</v>
      </c>
      <c r="K11" s="74" t="s">
        <v>85</v>
      </c>
    </row>
    <row r="12" spans="1:126" x14ac:dyDescent="0.3">
      <c r="A12" s="83" t="s">
        <v>87</v>
      </c>
      <c r="B12" s="67" t="s">
        <v>73</v>
      </c>
      <c r="C12" s="67" t="s">
        <v>86</v>
      </c>
      <c r="D12" s="68" t="s">
        <v>68</v>
      </c>
      <c r="E12" s="68" t="s">
        <v>83</v>
      </c>
      <c r="F12" s="72">
        <v>602</v>
      </c>
      <c r="G12" s="66">
        <v>0.41666666666666669</v>
      </c>
      <c r="H12" s="72" t="s">
        <v>51</v>
      </c>
      <c r="I12" s="71"/>
      <c r="J12" s="72" t="s">
        <v>50</v>
      </c>
      <c r="K12" s="74" t="s">
        <v>85</v>
      </c>
    </row>
    <row r="13" spans="1:126" x14ac:dyDescent="0.3">
      <c r="A13" s="83" t="s">
        <v>87</v>
      </c>
      <c r="B13" s="67" t="s">
        <v>73</v>
      </c>
      <c r="C13" s="67" t="s">
        <v>86</v>
      </c>
      <c r="D13" s="68" t="s">
        <v>68</v>
      </c>
      <c r="E13" s="68" t="s">
        <v>83</v>
      </c>
      <c r="F13" s="72">
        <v>603</v>
      </c>
      <c r="G13" s="66">
        <v>0.45833333333333331</v>
      </c>
      <c r="H13" s="72" t="s">
        <v>50</v>
      </c>
      <c r="I13" s="71"/>
      <c r="J13" s="72" t="s">
        <v>49</v>
      </c>
      <c r="K13" s="74" t="s">
        <v>85</v>
      </c>
    </row>
    <row r="14" spans="1:126" x14ac:dyDescent="0.3">
      <c r="A14" s="83" t="s">
        <v>87</v>
      </c>
      <c r="B14" s="67" t="s">
        <v>73</v>
      </c>
      <c r="C14" s="67" t="s">
        <v>86</v>
      </c>
      <c r="D14" s="68" t="s">
        <v>68</v>
      </c>
      <c r="E14" s="68" t="s">
        <v>83</v>
      </c>
      <c r="F14" s="72">
        <v>604</v>
      </c>
      <c r="G14" s="66">
        <v>0.5</v>
      </c>
      <c r="H14" s="72" t="s">
        <v>84</v>
      </c>
      <c r="I14" s="71"/>
      <c r="J14" s="72" t="s">
        <v>51</v>
      </c>
      <c r="K14" s="74" t="s">
        <v>85</v>
      </c>
    </row>
    <row r="15" spans="1:126" x14ac:dyDescent="0.3">
      <c r="A15" s="83" t="s">
        <v>89</v>
      </c>
      <c r="B15" s="67" t="s">
        <v>73</v>
      </c>
      <c r="C15" s="67" t="s">
        <v>70</v>
      </c>
      <c r="D15" s="68" t="s">
        <v>68</v>
      </c>
      <c r="E15" s="68" t="s">
        <v>88</v>
      </c>
      <c r="F15" s="72">
        <v>613</v>
      </c>
      <c r="G15" s="66">
        <v>0.375</v>
      </c>
      <c r="H15" s="72" t="s">
        <v>49</v>
      </c>
      <c r="I15" s="61"/>
      <c r="J15" s="72" t="s">
        <v>50</v>
      </c>
      <c r="K15" s="74" t="s">
        <v>50</v>
      </c>
    </row>
    <row r="16" spans="1:126" x14ac:dyDescent="0.3">
      <c r="A16" s="83" t="s">
        <v>89</v>
      </c>
      <c r="B16" s="67" t="s">
        <v>73</v>
      </c>
      <c r="C16" s="67" t="s">
        <v>70</v>
      </c>
      <c r="D16" s="68" t="s">
        <v>68</v>
      </c>
      <c r="E16" s="68" t="s">
        <v>88</v>
      </c>
      <c r="F16" s="72">
        <v>614</v>
      </c>
      <c r="G16" s="66">
        <v>0.41666666666666669</v>
      </c>
      <c r="H16" s="72" t="s">
        <v>51</v>
      </c>
      <c r="J16" s="72" t="s">
        <v>84</v>
      </c>
      <c r="K16" s="74" t="s">
        <v>50</v>
      </c>
    </row>
    <row r="17" spans="1:11" x14ac:dyDescent="0.3">
      <c r="A17" s="83" t="s">
        <v>89</v>
      </c>
      <c r="B17" s="67" t="s">
        <v>73</v>
      </c>
      <c r="C17" s="67" t="s">
        <v>70</v>
      </c>
      <c r="D17" s="68" t="s">
        <v>68</v>
      </c>
      <c r="E17" s="68" t="s">
        <v>88</v>
      </c>
      <c r="F17" s="72">
        <v>615</v>
      </c>
      <c r="G17" s="66">
        <v>0.45833333333333331</v>
      </c>
      <c r="H17" s="72" t="s">
        <v>49</v>
      </c>
      <c r="I17" s="61"/>
      <c r="J17" s="72" t="s">
        <v>51</v>
      </c>
      <c r="K17" s="74" t="s">
        <v>50</v>
      </c>
    </row>
    <row r="18" spans="1:11" x14ac:dyDescent="0.3">
      <c r="A18" s="83" t="s">
        <v>89</v>
      </c>
      <c r="B18" s="67" t="s">
        <v>73</v>
      </c>
      <c r="C18" s="67" t="s">
        <v>70</v>
      </c>
      <c r="D18" s="68" t="s">
        <v>68</v>
      </c>
      <c r="E18" s="68" t="s">
        <v>88</v>
      </c>
      <c r="F18" s="72">
        <v>616</v>
      </c>
      <c r="G18" s="66">
        <v>0.5</v>
      </c>
      <c r="H18" s="72" t="s">
        <v>50</v>
      </c>
      <c r="I18" s="61"/>
      <c r="J18" s="95" t="s">
        <v>84</v>
      </c>
      <c r="K18" s="74" t="s">
        <v>50</v>
      </c>
    </row>
    <row r="19" spans="1:11" x14ac:dyDescent="0.3">
      <c r="A19" s="83" t="s">
        <v>103</v>
      </c>
      <c r="B19" s="67" t="s">
        <v>72</v>
      </c>
      <c r="C19" s="67" t="s">
        <v>76</v>
      </c>
      <c r="D19" s="68" t="s">
        <v>99</v>
      </c>
      <c r="E19" s="68" t="s">
        <v>107</v>
      </c>
      <c r="F19" s="68" t="s">
        <v>110</v>
      </c>
      <c r="G19" s="73">
        <v>0.375</v>
      </c>
      <c r="H19" s="72" t="s">
        <v>112</v>
      </c>
      <c r="I19" s="67"/>
      <c r="J19" s="68" t="s">
        <v>111</v>
      </c>
      <c r="K19" s="68" t="s">
        <v>92</v>
      </c>
    </row>
    <row r="20" spans="1:11" x14ac:dyDescent="0.3">
      <c r="A20" s="83" t="s">
        <v>77</v>
      </c>
      <c r="B20" s="67" t="s">
        <v>73</v>
      </c>
      <c r="C20" s="69" t="s">
        <v>76</v>
      </c>
      <c r="D20" s="68" t="s">
        <v>67</v>
      </c>
      <c r="E20" s="68" t="s">
        <v>75</v>
      </c>
      <c r="F20" s="68">
        <v>821</v>
      </c>
      <c r="G20" s="70">
        <v>0.375</v>
      </c>
      <c r="H20" s="72" t="s">
        <v>81</v>
      </c>
      <c r="I20" s="61"/>
      <c r="J20" s="95" t="s">
        <v>82</v>
      </c>
      <c r="K20" s="74" t="s">
        <v>80</v>
      </c>
    </row>
    <row r="21" spans="1:11" x14ac:dyDescent="0.3">
      <c r="A21" s="83" t="s">
        <v>77</v>
      </c>
      <c r="B21" s="67" t="s">
        <v>73</v>
      </c>
      <c r="C21" s="69" t="s">
        <v>76</v>
      </c>
      <c r="D21" s="68" t="s">
        <v>67</v>
      </c>
      <c r="E21" s="68" t="s">
        <v>75</v>
      </c>
      <c r="F21" s="68">
        <v>822</v>
      </c>
      <c r="G21" s="70">
        <v>0.41666666666666669</v>
      </c>
      <c r="H21" s="72" t="s">
        <v>74</v>
      </c>
      <c r="I21" s="61"/>
      <c r="J21" s="95" t="s">
        <v>48</v>
      </c>
      <c r="K21" s="74" t="s">
        <v>80</v>
      </c>
    </row>
    <row r="22" spans="1:11" x14ac:dyDescent="0.3">
      <c r="A22" s="83" t="s">
        <v>77</v>
      </c>
      <c r="B22" s="67" t="s">
        <v>73</v>
      </c>
      <c r="C22" s="69" t="s">
        <v>76</v>
      </c>
      <c r="D22" s="68" t="s">
        <v>67</v>
      </c>
      <c r="E22" s="68" t="s">
        <v>75</v>
      </c>
      <c r="F22" s="68">
        <v>823</v>
      </c>
      <c r="G22" s="70">
        <v>0.45833333333333331</v>
      </c>
      <c r="H22" s="72" t="s">
        <v>52</v>
      </c>
      <c r="I22" s="61"/>
      <c r="J22" s="95" t="s">
        <v>81</v>
      </c>
      <c r="K22" s="74" t="s">
        <v>80</v>
      </c>
    </row>
    <row r="23" spans="1:11" x14ac:dyDescent="0.3">
      <c r="A23" s="83" t="s">
        <v>77</v>
      </c>
      <c r="B23" s="67" t="s">
        <v>73</v>
      </c>
      <c r="C23" s="69" t="s">
        <v>76</v>
      </c>
      <c r="D23" s="68" t="s">
        <v>67</v>
      </c>
      <c r="E23" s="68" t="s">
        <v>75</v>
      </c>
      <c r="F23" s="68">
        <v>824</v>
      </c>
      <c r="G23" s="70">
        <v>0.5</v>
      </c>
      <c r="H23" s="72" t="s">
        <v>74</v>
      </c>
      <c r="I23" s="61"/>
      <c r="J23" s="95" t="s">
        <v>82</v>
      </c>
      <c r="K23" s="74" t="s">
        <v>80</v>
      </c>
    </row>
    <row r="24" spans="1:11" x14ac:dyDescent="0.3">
      <c r="A24" s="83" t="s">
        <v>77</v>
      </c>
      <c r="B24" s="67" t="s">
        <v>73</v>
      </c>
      <c r="C24" s="69" t="s">
        <v>76</v>
      </c>
      <c r="D24" s="68" t="s">
        <v>67</v>
      </c>
      <c r="E24" s="68" t="s">
        <v>75</v>
      </c>
      <c r="F24" s="68">
        <v>825</v>
      </c>
      <c r="G24" s="70">
        <v>0.54166666666666663</v>
      </c>
      <c r="H24" s="72" t="s">
        <v>52</v>
      </c>
      <c r="I24" s="61"/>
      <c r="J24" s="95" t="s">
        <v>48</v>
      </c>
      <c r="K24" s="74" t="s">
        <v>80</v>
      </c>
    </row>
    <row r="25" spans="1:11" x14ac:dyDescent="0.3">
      <c r="A25" s="84" t="s">
        <v>77</v>
      </c>
      <c r="B25" s="80" t="s">
        <v>73</v>
      </c>
      <c r="C25" s="80" t="s">
        <v>70</v>
      </c>
      <c r="D25" s="81" t="s">
        <v>113</v>
      </c>
      <c r="E25" s="81" t="s">
        <v>114</v>
      </c>
      <c r="F25" s="81">
        <v>202</v>
      </c>
      <c r="G25" s="82">
        <v>0.41666666666666669</v>
      </c>
      <c r="H25" s="72" t="s">
        <v>50</v>
      </c>
      <c r="I25" s="80"/>
      <c r="J25" s="81" t="s">
        <v>115</v>
      </c>
      <c r="K25" s="96" t="s">
        <v>50</v>
      </c>
    </row>
    <row r="26" spans="1:11" x14ac:dyDescent="0.3">
      <c r="A26" s="83" t="s">
        <v>77</v>
      </c>
      <c r="B26" s="67" t="s">
        <v>73</v>
      </c>
      <c r="C26" s="80" t="s">
        <v>70</v>
      </c>
      <c r="D26" s="81" t="s">
        <v>113</v>
      </c>
      <c r="E26" s="68" t="s">
        <v>88</v>
      </c>
      <c r="F26" s="68">
        <v>203</v>
      </c>
      <c r="G26" s="73">
        <v>0.45833333333333331</v>
      </c>
      <c r="H26" s="72" t="s">
        <v>115</v>
      </c>
      <c r="I26" s="67"/>
      <c r="J26" s="95" t="s">
        <v>50</v>
      </c>
      <c r="K26" s="94" t="s">
        <v>50</v>
      </c>
    </row>
    <row r="27" spans="1:11" x14ac:dyDescent="0.3">
      <c r="A27" s="83" t="s">
        <v>90</v>
      </c>
      <c r="B27" s="67" t="s">
        <v>73</v>
      </c>
      <c r="C27" s="67" t="s">
        <v>86</v>
      </c>
      <c r="D27" s="68" t="s">
        <v>68</v>
      </c>
      <c r="E27" s="68" t="s">
        <v>88</v>
      </c>
      <c r="F27" s="72">
        <v>617</v>
      </c>
      <c r="G27" s="73">
        <v>0.375</v>
      </c>
      <c r="H27" s="72" t="s">
        <v>84</v>
      </c>
      <c r="I27" s="67"/>
      <c r="J27" s="95" t="s">
        <v>49</v>
      </c>
      <c r="K27" s="74" t="s">
        <v>85</v>
      </c>
    </row>
    <row r="28" spans="1:11" x14ac:dyDescent="0.3">
      <c r="A28" s="83" t="s">
        <v>90</v>
      </c>
      <c r="B28" s="67" t="s">
        <v>73</v>
      </c>
      <c r="C28" s="67" t="s">
        <v>86</v>
      </c>
      <c r="D28" s="68" t="s">
        <v>68</v>
      </c>
      <c r="E28" s="68" t="s">
        <v>88</v>
      </c>
      <c r="F28" s="72">
        <v>618</v>
      </c>
      <c r="G28" s="73">
        <v>0.41666666666666669</v>
      </c>
      <c r="H28" s="72" t="s">
        <v>50</v>
      </c>
      <c r="I28" s="67"/>
      <c r="J28" s="95" t="s">
        <v>51</v>
      </c>
      <c r="K28" s="74" t="s">
        <v>85</v>
      </c>
    </row>
    <row r="29" spans="1:11" x14ac:dyDescent="0.3">
      <c r="A29" s="83" t="s">
        <v>90</v>
      </c>
      <c r="B29" s="67" t="s">
        <v>73</v>
      </c>
      <c r="C29" s="67" t="s">
        <v>86</v>
      </c>
      <c r="D29" s="68" t="s">
        <v>68</v>
      </c>
      <c r="E29" s="68" t="s">
        <v>69</v>
      </c>
      <c r="F29" s="72">
        <v>619</v>
      </c>
      <c r="G29" s="73">
        <v>0.45833333333333331</v>
      </c>
      <c r="H29" s="72" t="s">
        <v>49</v>
      </c>
      <c r="I29" s="67"/>
      <c r="J29" s="95" t="s">
        <v>51</v>
      </c>
      <c r="K29" s="74" t="s">
        <v>85</v>
      </c>
    </row>
    <row r="30" spans="1:11" x14ac:dyDescent="0.3">
      <c r="A30" s="83" t="s">
        <v>90</v>
      </c>
      <c r="B30" s="67" t="s">
        <v>73</v>
      </c>
      <c r="C30" s="67" t="s">
        <v>86</v>
      </c>
      <c r="D30" s="68" t="s">
        <v>68</v>
      </c>
      <c r="E30" s="68" t="s">
        <v>69</v>
      </c>
      <c r="F30" s="72">
        <v>620</v>
      </c>
      <c r="G30" s="73">
        <v>0.5</v>
      </c>
      <c r="H30" s="72" t="s">
        <v>84</v>
      </c>
      <c r="I30" s="67"/>
      <c r="J30" s="95" t="s">
        <v>50</v>
      </c>
      <c r="K30" s="74" t="s">
        <v>85</v>
      </c>
    </row>
    <row r="31" spans="1:11" x14ac:dyDescent="0.3">
      <c r="A31" s="83" t="s">
        <v>104</v>
      </c>
      <c r="B31" s="67" t="s">
        <v>72</v>
      </c>
      <c r="C31" s="67" t="s">
        <v>105</v>
      </c>
      <c r="D31" s="68" t="s">
        <v>99</v>
      </c>
      <c r="E31" s="68" t="s">
        <v>108</v>
      </c>
      <c r="F31" s="68" t="s">
        <v>110</v>
      </c>
      <c r="G31" s="73">
        <v>0.375</v>
      </c>
      <c r="H31" s="72" t="s">
        <v>112</v>
      </c>
      <c r="I31" s="67"/>
      <c r="J31" s="95" t="s">
        <v>111</v>
      </c>
      <c r="K31" s="68" t="s">
        <v>48</v>
      </c>
    </row>
    <row r="32" spans="1:11" x14ac:dyDescent="0.3">
      <c r="A32" s="84" t="s">
        <v>95</v>
      </c>
      <c r="B32" s="80" t="s">
        <v>72</v>
      </c>
      <c r="C32" s="80" t="s">
        <v>76</v>
      </c>
      <c r="D32" s="81" t="s">
        <v>99</v>
      </c>
      <c r="E32" s="81" t="s">
        <v>109</v>
      </c>
      <c r="F32" s="81" t="s">
        <v>110</v>
      </c>
      <c r="G32" s="82">
        <v>0.375</v>
      </c>
      <c r="H32" s="72" t="s">
        <v>112</v>
      </c>
      <c r="I32" s="80"/>
      <c r="J32" s="95" t="s">
        <v>111</v>
      </c>
      <c r="K32" s="81" t="s">
        <v>92</v>
      </c>
    </row>
    <row r="33" spans="1:11" x14ac:dyDescent="0.3">
      <c r="A33" s="83" t="s">
        <v>95</v>
      </c>
      <c r="B33" s="67" t="s">
        <v>73</v>
      </c>
      <c r="C33" s="67" t="s">
        <v>76</v>
      </c>
      <c r="D33" s="68" t="s">
        <v>93</v>
      </c>
      <c r="E33" s="68" t="s">
        <v>96</v>
      </c>
      <c r="F33" s="72">
        <v>304</v>
      </c>
      <c r="G33" s="73">
        <v>0.58333333333333337</v>
      </c>
      <c r="H33" s="72" t="s">
        <v>98</v>
      </c>
      <c r="I33" s="67"/>
      <c r="J33" s="95" t="s">
        <v>97</v>
      </c>
      <c r="K33" s="75" t="s">
        <v>92</v>
      </c>
    </row>
    <row r="34" spans="1:11" x14ac:dyDescent="0.3">
      <c r="A34" s="83" t="s">
        <v>91</v>
      </c>
      <c r="B34" s="67" t="s">
        <v>73</v>
      </c>
      <c r="C34" s="67" t="s">
        <v>76</v>
      </c>
      <c r="D34" s="68" t="s">
        <v>68</v>
      </c>
      <c r="E34" s="68" t="s">
        <v>69</v>
      </c>
      <c r="F34" s="72">
        <v>621</v>
      </c>
      <c r="G34" s="73">
        <v>0.375</v>
      </c>
      <c r="H34" s="72" t="s">
        <v>49</v>
      </c>
      <c r="I34" s="67"/>
      <c r="J34" s="95" t="s">
        <v>50</v>
      </c>
      <c r="K34" s="77" t="s">
        <v>92</v>
      </c>
    </row>
    <row r="35" spans="1:11" x14ac:dyDescent="0.3">
      <c r="A35" s="83" t="s">
        <v>91</v>
      </c>
      <c r="B35" s="67" t="s">
        <v>73</v>
      </c>
      <c r="C35" s="67" t="s">
        <v>76</v>
      </c>
      <c r="D35" s="68" t="s">
        <v>68</v>
      </c>
      <c r="E35" s="68" t="s">
        <v>69</v>
      </c>
      <c r="F35" s="72">
        <v>622</v>
      </c>
      <c r="G35" s="73">
        <v>0.41666666666666669</v>
      </c>
      <c r="H35" s="72" t="s">
        <v>51</v>
      </c>
      <c r="I35" s="67"/>
      <c r="J35" s="95" t="s">
        <v>84</v>
      </c>
      <c r="K35" s="77" t="s">
        <v>92</v>
      </c>
    </row>
    <row r="36" spans="1:11" x14ac:dyDescent="0.3">
      <c r="A36" s="83" t="s">
        <v>91</v>
      </c>
      <c r="B36" s="67" t="s">
        <v>73</v>
      </c>
      <c r="C36" s="67" t="s">
        <v>76</v>
      </c>
      <c r="D36" s="68" t="s">
        <v>68</v>
      </c>
      <c r="E36" s="68" t="s">
        <v>69</v>
      </c>
      <c r="F36" s="72">
        <v>623</v>
      </c>
      <c r="G36" s="73">
        <v>0.45833333333333331</v>
      </c>
      <c r="H36" s="72" t="s">
        <v>50</v>
      </c>
      <c r="I36" s="67"/>
      <c r="J36" s="95" t="s">
        <v>51</v>
      </c>
      <c r="K36" s="77" t="s">
        <v>92</v>
      </c>
    </row>
    <row r="37" spans="1:11" x14ac:dyDescent="0.3">
      <c r="A37" s="83" t="s">
        <v>91</v>
      </c>
      <c r="B37" s="67" t="s">
        <v>73</v>
      </c>
      <c r="C37" s="67" t="s">
        <v>76</v>
      </c>
      <c r="D37" s="68" t="s">
        <v>68</v>
      </c>
      <c r="E37" s="68" t="s">
        <v>69</v>
      </c>
      <c r="F37" s="72">
        <v>624</v>
      </c>
      <c r="G37" s="73">
        <v>0.5</v>
      </c>
      <c r="H37" s="72" t="s">
        <v>49</v>
      </c>
      <c r="I37" s="67"/>
      <c r="J37" s="95" t="s">
        <v>84</v>
      </c>
      <c r="K37" s="77" t="s">
        <v>92</v>
      </c>
    </row>
    <row r="38" spans="1:11" x14ac:dyDescent="0.3">
      <c r="A38" s="83" t="s">
        <v>78</v>
      </c>
      <c r="B38" s="67" t="s">
        <v>72</v>
      </c>
      <c r="C38" s="67" t="s">
        <v>70</v>
      </c>
      <c r="D38" s="68" t="s">
        <v>67</v>
      </c>
      <c r="E38" s="68" t="s">
        <v>79</v>
      </c>
      <c r="F38" s="68">
        <v>826</v>
      </c>
      <c r="G38" s="70">
        <v>0.375</v>
      </c>
      <c r="H38" s="72" t="s">
        <v>74</v>
      </c>
      <c r="I38" s="61"/>
      <c r="J38" s="95" t="s">
        <v>81</v>
      </c>
      <c r="K38" s="74" t="s">
        <v>50</v>
      </c>
    </row>
    <row r="39" spans="1:11" x14ac:dyDescent="0.3">
      <c r="A39" s="83" t="s">
        <v>78</v>
      </c>
      <c r="B39" s="67" t="s">
        <v>72</v>
      </c>
      <c r="C39" s="67" t="s">
        <v>70</v>
      </c>
      <c r="D39" s="68" t="s">
        <v>67</v>
      </c>
      <c r="E39" s="68" t="s">
        <v>79</v>
      </c>
      <c r="F39" s="68">
        <v>827</v>
      </c>
      <c r="G39" s="70">
        <v>0.41666666666666669</v>
      </c>
      <c r="H39" s="72" t="s">
        <v>82</v>
      </c>
      <c r="I39" s="61"/>
      <c r="J39" s="95" t="s">
        <v>48</v>
      </c>
      <c r="K39" s="74" t="s">
        <v>50</v>
      </c>
    </row>
    <row r="40" spans="1:11" x14ac:dyDescent="0.3">
      <c r="A40" s="83" t="s">
        <v>78</v>
      </c>
      <c r="B40" s="67" t="s">
        <v>72</v>
      </c>
      <c r="C40" s="67" t="s">
        <v>70</v>
      </c>
      <c r="D40" s="68" t="s">
        <v>67</v>
      </c>
      <c r="E40" s="68" t="s">
        <v>79</v>
      </c>
      <c r="F40" s="68">
        <v>828</v>
      </c>
      <c r="G40" s="70">
        <v>0.45833333333333331</v>
      </c>
      <c r="H40" s="72" t="s">
        <v>52</v>
      </c>
      <c r="I40" s="61"/>
      <c r="J40" s="95" t="s">
        <v>74</v>
      </c>
      <c r="K40" s="74" t="s">
        <v>50</v>
      </c>
    </row>
    <row r="41" spans="1:11" x14ac:dyDescent="0.3">
      <c r="A41" s="83" t="s">
        <v>78</v>
      </c>
      <c r="B41" s="67" t="s">
        <v>72</v>
      </c>
      <c r="C41" s="67" t="s">
        <v>70</v>
      </c>
      <c r="D41" s="68" t="s">
        <v>67</v>
      </c>
      <c r="E41" s="68" t="s">
        <v>79</v>
      </c>
      <c r="F41" s="68">
        <v>829</v>
      </c>
      <c r="G41" s="70">
        <v>0.5</v>
      </c>
      <c r="H41" s="95" t="s">
        <v>81</v>
      </c>
      <c r="I41" s="61"/>
      <c r="J41" s="95" t="s">
        <v>48</v>
      </c>
      <c r="K41" s="74" t="s">
        <v>50</v>
      </c>
    </row>
    <row r="42" spans="1:11" x14ac:dyDescent="0.3">
      <c r="A42" s="83" t="s">
        <v>78</v>
      </c>
      <c r="B42" s="67" t="s">
        <v>72</v>
      </c>
      <c r="C42" s="67" t="s">
        <v>70</v>
      </c>
      <c r="D42" s="68" t="s">
        <v>67</v>
      </c>
      <c r="E42" s="68" t="s">
        <v>79</v>
      </c>
      <c r="F42" s="68">
        <v>830</v>
      </c>
      <c r="G42" s="70">
        <v>0.54166666666666663</v>
      </c>
      <c r="H42" s="95" t="s">
        <v>52</v>
      </c>
      <c r="I42" s="61"/>
      <c r="J42" s="95" t="s">
        <v>82</v>
      </c>
      <c r="K42" s="74" t="s">
        <v>50</v>
      </c>
    </row>
  </sheetData>
  <phoneticPr fontId="30" type="noConversion"/>
  <pageMargins left="0.7" right="0.7" top="0.75" bottom="0.75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4E460-2AAA-4CBD-9B43-15A4D54BBD61}">
  <dimension ref="A1:J65"/>
  <sheetViews>
    <sheetView tabSelected="1" topLeftCell="A2" workbookViewId="0">
      <selection activeCell="I22" sqref="I22"/>
    </sheetView>
  </sheetViews>
  <sheetFormatPr defaultColWidth="22.6640625" defaultRowHeight="14.4" x14ac:dyDescent="0.3"/>
  <cols>
    <col min="1" max="1" width="25.6640625" style="176" customWidth="1"/>
    <col min="2" max="2" width="22.6640625" style="176"/>
    <col min="3" max="3" width="21.109375" style="176" customWidth="1"/>
    <col min="4" max="4" width="21.5546875" style="176" customWidth="1"/>
    <col min="5" max="5" width="27.6640625" style="176" hidden="1" customWidth="1"/>
    <col min="6" max="6" width="22.88671875" style="176" customWidth="1"/>
    <col min="7" max="7" width="20" style="176" customWidth="1"/>
    <col min="8" max="8" width="21.44140625" style="176" hidden="1" customWidth="1"/>
    <col min="9" max="16384" width="22.6640625" style="176"/>
  </cols>
  <sheetData>
    <row r="1" spans="1:10" s="98" customFormat="1" ht="28.5" customHeight="1" thickBot="1" x14ac:dyDescent="0.35">
      <c r="A1" s="97" t="s">
        <v>117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s="98" customFormat="1" ht="45.6" x14ac:dyDescent="0.3">
      <c r="A2" s="99" t="s">
        <v>56</v>
      </c>
      <c r="B2" s="100" t="s">
        <v>0</v>
      </c>
      <c r="C2" s="101" t="s">
        <v>1</v>
      </c>
      <c r="D2" s="102" t="s">
        <v>118</v>
      </c>
      <c r="E2" s="103" t="s">
        <v>119</v>
      </c>
      <c r="F2" s="104" t="s">
        <v>2</v>
      </c>
      <c r="G2" s="105" t="s">
        <v>11</v>
      </c>
      <c r="H2" s="106" t="s">
        <v>3</v>
      </c>
    </row>
    <row r="3" spans="1:10" s="111" customFormat="1" ht="17.100000000000001" customHeight="1" x14ac:dyDescent="0.3">
      <c r="A3" s="107"/>
      <c r="B3" s="108" t="s">
        <v>120</v>
      </c>
      <c r="C3" s="108" t="s">
        <v>121</v>
      </c>
      <c r="D3" s="108" t="s">
        <v>121</v>
      </c>
      <c r="E3" s="108" t="s">
        <v>116</v>
      </c>
      <c r="F3" s="109" t="s">
        <v>122</v>
      </c>
      <c r="G3" s="108" t="s">
        <v>123</v>
      </c>
      <c r="H3" s="110" t="s">
        <v>124</v>
      </c>
    </row>
    <row r="4" spans="1:10" s="111" customFormat="1" ht="17.100000000000001" customHeight="1" x14ac:dyDescent="0.3">
      <c r="A4" s="107"/>
      <c r="B4" s="108" t="s">
        <v>125</v>
      </c>
      <c r="C4" s="108" t="s">
        <v>126</v>
      </c>
      <c r="D4" s="108" t="s">
        <v>50</v>
      </c>
      <c r="E4" s="108" t="s">
        <v>50</v>
      </c>
      <c r="F4" s="111" t="s">
        <v>127</v>
      </c>
      <c r="G4" s="108" t="s">
        <v>50</v>
      </c>
      <c r="H4" s="110"/>
    </row>
    <row r="5" spans="1:10" s="111" customFormat="1" ht="17.100000000000001" customHeight="1" x14ac:dyDescent="0.3">
      <c r="A5" s="107"/>
      <c r="B5" s="108" t="s">
        <v>128</v>
      </c>
      <c r="C5" s="108" t="s">
        <v>50</v>
      </c>
      <c r="D5" s="108" t="s">
        <v>116</v>
      </c>
      <c r="E5" s="112"/>
      <c r="F5" s="108"/>
      <c r="G5" s="112"/>
      <c r="H5" s="113"/>
    </row>
    <row r="6" spans="1:10" s="111" customFormat="1" ht="17.100000000000001" customHeight="1" x14ac:dyDescent="0.3">
      <c r="A6" s="107"/>
      <c r="B6" s="108" t="s">
        <v>129</v>
      </c>
      <c r="C6" s="108" t="s">
        <v>130</v>
      </c>
      <c r="D6" s="108" t="s">
        <v>126</v>
      </c>
      <c r="E6" s="112"/>
      <c r="F6" s="114"/>
      <c r="G6" s="112"/>
      <c r="H6" s="113"/>
    </row>
    <row r="7" spans="1:10" s="111" customFormat="1" ht="17.100000000000001" customHeight="1" x14ac:dyDescent="0.3">
      <c r="A7" s="107"/>
      <c r="B7" s="108" t="s">
        <v>131</v>
      </c>
      <c r="C7" s="108" t="s">
        <v>132</v>
      </c>
      <c r="E7" s="112"/>
      <c r="F7" s="112"/>
      <c r="G7" s="112"/>
      <c r="H7" s="113"/>
    </row>
    <row r="8" spans="1:10" s="111" customFormat="1" ht="138" customHeight="1" thickBot="1" x14ac:dyDescent="0.35">
      <c r="A8" s="115"/>
      <c r="B8" s="116" t="s">
        <v>133</v>
      </c>
      <c r="C8" s="117"/>
      <c r="D8" s="117"/>
      <c r="E8" s="118"/>
      <c r="F8" s="118"/>
      <c r="G8" s="119"/>
      <c r="H8" s="120"/>
    </row>
    <row r="9" spans="1:10" s="124" customFormat="1" ht="17.399999999999999" customHeight="1" thickBot="1" x14ac:dyDescent="0.35">
      <c r="A9" s="121" t="s">
        <v>134</v>
      </c>
      <c r="B9" s="122">
        <v>5</v>
      </c>
      <c r="C9" s="122">
        <v>5</v>
      </c>
      <c r="D9" s="122">
        <v>4</v>
      </c>
      <c r="E9" s="122">
        <v>2</v>
      </c>
      <c r="F9" s="122">
        <v>2</v>
      </c>
      <c r="G9" s="122">
        <v>2</v>
      </c>
      <c r="H9" s="123"/>
    </row>
    <row r="10" spans="1:10" s="129" customFormat="1" ht="17.100000000000001" customHeight="1" x14ac:dyDescent="0.3">
      <c r="A10" s="125" t="s">
        <v>135</v>
      </c>
      <c r="B10" s="126" t="s">
        <v>136</v>
      </c>
      <c r="C10" s="127" t="s">
        <v>137</v>
      </c>
      <c r="D10" s="127" t="s">
        <v>138</v>
      </c>
      <c r="E10" s="127" t="s">
        <v>139</v>
      </c>
      <c r="F10" s="127" t="s">
        <v>140</v>
      </c>
      <c r="G10" s="126" t="s">
        <v>141</v>
      </c>
      <c r="H10" s="128" t="s">
        <v>141</v>
      </c>
    </row>
    <row r="11" spans="1:10" s="129" customFormat="1" ht="17.100000000000001" customHeight="1" x14ac:dyDescent="0.3">
      <c r="A11" s="130" t="s">
        <v>142</v>
      </c>
      <c r="B11" s="131" t="s">
        <v>143</v>
      </c>
      <c r="C11" s="132">
        <v>2</v>
      </c>
      <c r="D11" s="132">
        <v>2</v>
      </c>
      <c r="E11" s="131" t="s">
        <v>141</v>
      </c>
      <c r="F11" s="131" t="s">
        <v>141</v>
      </c>
      <c r="G11" s="131" t="s">
        <v>141</v>
      </c>
      <c r="H11" s="133" t="s">
        <v>141</v>
      </c>
    </row>
    <row r="12" spans="1:10" s="129" customFormat="1" ht="17.100000000000001" customHeight="1" x14ac:dyDescent="0.3">
      <c r="A12" s="134" t="s">
        <v>144</v>
      </c>
      <c r="B12" s="135">
        <v>10</v>
      </c>
      <c r="C12" s="136">
        <v>6</v>
      </c>
      <c r="D12" s="136">
        <v>6</v>
      </c>
      <c r="E12" s="137" t="s">
        <v>145</v>
      </c>
      <c r="F12" s="137" t="s">
        <v>145</v>
      </c>
      <c r="G12" s="137" t="s">
        <v>146</v>
      </c>
      <c r="H12" s="138" t="s">
        <v>147</v>
      </c>
    </row>
    <row r="13" spans="1:10" s="129" customFormat="1" ht="17.100000000000001" customHeight="1" x14ac:dyDescent="0.3">
      <c r="A13" s="130" t="s">
        <v>148</v>
      </c>
      <c r="B13" s="132">
        <f>B12</f>
        <v>10</v>
      </c>
      <c r="C13" s="132">
        <v>6</v>
      </c>
      <c r="D13" s="132">
        <v>6</v>
      </c>
      <c r="E13" s="131" t="s">
        <v>145</v>
      </c>
      <c r="F13" s="131" t="s">
        <v>145</v>
      </c>
      <c r="G13" s="131" t="s">
        <v>146</v>
      </c>
      <c r="H13" s="133" t="s">
        <v>149</v>
      </c>
    </row>
    <row r="14" spans="1:10" s="139" customFormat="1" ht="17.100000000000001" customHeight="1" x14ac:dyDescent="0.3">
      <c r="A14" s="134" t="s">
        <v>150</v>
      </c>
      <c r="B14" s="137" t="s">
        <v>143</v>
      </c>
      <c r="C14" s="135">
        <v>2</v>
      </c>
      <c r="D14" s="135">
        <v>2</v>
      </c>
      <c r="E14" s="137" t="s">
        <v>141</v>
      </c>
      <c r="F14" s="137" t="s">
        <v>141</v>
      </c>
      <c r="G14" s="137" t="s">
        <v>141</v>
      </c>
      <c r="H14" s="138" t="s">
        <v>141</v>
      </c>
    </row>
    <row r="15" spans="1:10" s="139" customFormat="1" ht="17.100000000000001" hidden="1" customHeight="1" x14ac:dyDescent="0.3">
      <c r="A15" s="130" t="s">
        <v>151</v>
      </c>
      <c r="B15" s="132" t="s">
        <v>152</v>
      </c>
      <c r="C15" s="132" t="s">
        <v>152</v>
      </c>
      <c r="D15" s="132" t="s">
        <v>152</v>
      </c>
      <c r="E15" s="132" t="s">
        <v>152</v>
      </c>
      <c r="F15" s="132" t="s">
        <v>152</v>
      </c>
      <c r="G15" s="132" t="s">
        <v>152</v>
      </c>
      <c r="H15" s="140" t="s">
        <v>152</v>
      </c>
    </row>
    <row r="16" spans="1:10" s="129" customFormat="1" ht="17.100000000000001" customHeight="1" x14ac:dyDescent="0.3">
      <c r="A16" s="134" t="s">
        <v>153</v>
      </c>
      <c r="B16" s="135">
        <v>4</v>
      </c>
      <c r="C16" s="135">
        <v>3</v>
      </c>
      <c r="D16" s="135">
        <v>2</v>
      </c>
      <c r="E16" s="137" t="s">
        <v>149</v>
      </c>
      <c r="F16" s="137" t="s">
        <v>149</v>
      </c>
      <c r="G16" s="141" t="s">
        <v>141</v>
      </c>
      <c r="H16" s="138" t="s">
        <v>141</v>
      </c>
    </row>
    <row r="17" spans="1:8" s="129" customFormat="1" ht="17.100000000000001" customHeight="1" x14ac:dyDescent="0.3">
      <c r="A17" s="130" t="s">
        <v>154</v>
      </c>
      <c r="B17" s="132">
        <v>6</v>
      </c>
      <c r="C17" s="132">
        <v>3</v>
      </c>
      <c r="D17" s="132">
        <v>2</v>
      </c>
      <c r="E17" s="131" t="s">
        <v>149</v>
      </c>
      <c r="F17" s="142" t="s">
        <v>149</v>
      </c>
      <c r="G17" s="135" t="s">
        <v>149</v>
      </c>
      <c r="H17" s="143" t="s">
        <v>155</v>
      </c>
    </row>
    <row r="18" spans="1:8" s="129" customFormat="1" ht="17.100000000000001" customHeight="1" x14ac:dyDescent="0.3">
      <c r="A18" s="134" t="s">
        <v>156</v>
      </c>
      <c r="B18" s="137" t="s">
        <v>157</v>
      </c>
      <c r="C18" s="137" t="s">
        <v>158</v>
      </c>
      <c r="D18" s="137" t="s">
        <v>159</v>
      </c>
      <c r="E18" s="137" t="s">
        <v>159</v>
      </c>
      <c r="F18" s="137" t="s">
        <v>160</v>
      </c>
      <c r="G18" s="144" t="s">
        <v>159</v>
      </c>
      <c r="H18" s="138" t="s">
        <v>141</v>
      </c>
    </row>
    <row r="19" spans="1:8" s="129" customFormat="1" ht="17.100000000000001" customHeight="1" x14ac:dyDescent="0.3">
      <c r="A19" s="130" t="s">
        <v>161</v>
      </c>
      <c r="B19" s="131" t="s">
        <v>162</v>
      </c>
      <c r="C19" s="131" t="s">
        <v>163</v>
      </c>
      <c r="D19" s="131" t="s">
        <v>164</v>
      </c>
      <c r="E19" s="131" t="s">
        <v>163</v>
      </c>
      <c r="F19" s="131" t="s">
        <v>165</v>
      </c>
      <c r="G19" s="131" t="s">
        <v>166</v>
      </c>
      <c r="H19" s="133" t="s">
        <v>163</v>
      </c>
    </row>
    <row r="20" spans="1:8" s="129" customFormat="1" ht="17.100000000000001" customHeight="1" x14ac:dyDescent="0.3">
      <c r="A20" s="134" t="s">
        <v>167</v>
      </c>
      <c r="B20" s="135" t="s">
        <v>168</v>
      </c>
      <c r="C20" s="135" t="s">
        <v>169</v>
      </c>
      <c r="D20" s="135" t="s">
        <v>168</v>
      </c>
      <c r="E20" s="135" t="s">
        <v>168</v>
      </c>
      <c r="F20" s="137" t="s">
        <v>170</v>
      </c>
      <c r="G20" s="137" t="s">
        <v>168</v>
      </c>
      <c r="H20" s="138" t="s">
        <v>171</v>
      </c>
    </row>
    <row r="21" spans="1:8" s="129" customFormat="1" ht="17.100000000000001" customHeight="1" x14ac:dyDescent="0.3">
      <c r="A21" s="130" t="s">
        <v>172</v>
      </c>
      <c r="B21" s="132" t="s">
        <v>173</v>
      </c>
      <c r="C21" s="132" t="s">
        <v>174</v>
      </c>
      <c r="D21" s="132" t="s">
        <v>175</v>
      </c>
      <c r="E21" s="131" t="s">
        <v>175</v>
      </c>
      <c r="F21" s="131" t="s">
        <v>176</v>
      </c>
      <c r="G21" s="131" t="s">
        <v>174</v>
      </c>
      <c r="H21" s="133" t="s">
        <v>177</v>
      </c>
    </row>
    <row r="22" spans="1:8" s="150" customFormat="1" ht="45" customHeight="1" x14ac:dyDescent="0.3">
      <c r="A22" s="145" t="s">
        <v>178</v>
      </c>
      <c r="B22" s="146" t="s">
        <v>179</v>
      </c>
      <c r="C22" s="146" t="s">
        <v>180</v>
      </c>
      <c r="D22" s="146" t="s">
        <v>181</v>
      </c>
      <c r="E22" s="147" t="s">
        <v>182</v>
      </c>
      <c r="F22" s="147" t="s">
        <v>183</v>
      </c>
      <c r="G22" s="148" t="s">
        <v>184</v>
      </c>
      <c r="H22" s="149" t="s">
        <v>184</v>
      </c>
    </row>
    <row r="23" spans="1:8" s="98" customFormat="1" ht="17.100000000000001" customHeight="1" x14ac:dyDescent="0.3">
      <c r="A23" s="151" t="s">
        <v>185</v>
      </c>
      <c r="B23" s="152" t="s">
        <v>186</v>
      </c>
      <c r="C23" s="152" t="s">
        <v>187</v>
      </c>
      <c r="D23" s="152" t="s">
        <v>188</v>
      </c>
      <c r="E23" s="152" t="s">
        <v>189</v>
      </c>
      <c r="F23" s="152" t="s">
        <v>190</v>
      </c>
      <c r="G23" s="152" t="s">
        <v>191</v>
      </c>
      <c r="H23" s="153" t="s">
        <v>192</v>
      </c>
    </row>
    <row r="24" spans="1:8" s="160" customFormat="1" ht="33.6" customHeight="1" thickBot="1" x14ac:dyDescent="0.35">
      <c r="A24" s="154" t="s">
        <v>193</v>
      </c>
      <c r="B24" s="155"/>
      <c r="C24" s="155"/>
      <c r="D24" s="155"/>
      <c r="E24" s="156"/>
      <c r="F24" s="157"/>
      <c r="G24" s="158" t="s">
        <v>194</v>
      </c>
      <c r="H24" s="159"/>
    </row>
    <row r="25" spans="1:8" s="98" customFormat="1" ht="21" thickBot="1" x14ac:dyDescent="0.35">
      <c r="A25" s="161" t="s">
        <v>195</v>
      </c>
      <c r="B25" s="162" t="s">
        <v>196</v>
      </c>
      <c r="C25" s="162" t="s">
        <v>197</v>
      </c>
      <c r="D25" s="162" t="s">
        <v>198</v>
      </c>
      <c r="E25" s="162" t="s">
        <v>198</v>
      </c>
      <c r="F25" s="162" t="s">
        <v>199</v>
      </c>
      <c r="G25" s="162" t="s">
        <v>200</v>
      </c>
      <c r="H25" s="163" t="s">
        <v>201</v>
      </c>
    </row>
    <row r="26" spans="1:8" s="98" customFormat="1" ht="15" thickBot="1" x14ac:dyDescent="0.35">
      <c r="A26" s="164" t="s">
        <v>202</v>
      </c>
      <c r="B26" s="165" t="s">
        <v>203</v>
      </c>
      <c r="C26" s="166"/>
      <c r="D26" s="165"/>
      <c r="E26" s="165"/>
      <c r="F26" s="165"/>
      <c r="G26" s="165"/>
      <c r="H26" s="167"/>
    </row>
    <row r="27" spans="1:8" s="170" customFormat="1" ht="16.95" customHeight="1" x14ac:dyDescent="0.3">
      <c r="A27" s="168"/>
      <c r="B27" s="169"/>
      <c r="C27" s="169"/>
      <c r="D27" s="169"/>
      <c r="E27" s="169"/>
      <c r="F27" s="169"/>
      <c r="G27" s="169"/>
      <c r="H27" s="169"/>
    </row>
    <row r="28" spans="1:8" s="170" customFormat="1" ht="16.95" customHeight="1" x14ac:dyDescent="0.3">
      <c r="A28" s="171"/>
      <c r="C28" s="172"/>
    </row>
    <row r="29" spans="1:8" s="170" customFormat="1" ht="16.95" customHeight="1" x14ac:dyDescent="0.3"/>
    <row r="30" spans="1:8" s="170" customFormat="1" ht="16.95" customHeight="1" x14ac:dyDescent="0.3"/>
    <row r="31" spans="1:8" s="170" customFormat="1" ht="16.95" customHeight="1" x14ac:dyDescent="0.3">
      <c r="B31" s="173"/>
      <c r="C31" s="174"/>
    </row>
    <row r="32" spans="1:8" s="170" customFormat="1" ht="16.95" customHeight="1" x14ac:dyDescent="0.3">
      <c r="C32" s="174"/>
    </row>
    <row r="33" spans="2:3" s="170" customFormat="1" ht="16.95" customHeight="1" x14ac:dyDescent="0.3">
      <c r="C33" s="174"/>
    </row>
    <row r="34" spans="2:3" s="170" customFormat="1" ht="16.95" customHeight="1" x14ac:dyDescent="0.3">
      <c r="C34" s="174"/>
    </row>
    <row r="35" spans="2:3" s="170" customFormat="1" ht="16.95" customHeight="1" x14ac:dyDescent="0.3"/>
    <row r="36" spans="2:3" s="170" customFormat="1" ht="16.95" customHeight="1" x14ac:dyDescent="0.3"/>
    <row r="37" spans="2:3" s="170" customFormat="1" ht="16.95" customHeight="1" x14ac:dyDescent="0.3"/>
    <row r="38" spans="2:3" s="170" customFormat="1" ht="16.95" customHeight="1" x14ac:dyDescent="0.3"/>
    <row r="39" spans="2:3" s="170" customFormat="1" ht="16.95" customHeight="1" x14ac:dyDescent="0.3"/>
    <row r="40" spans="2:3" s="170" customFormat="1" ht="16.95" customHeight="1" x14ac:dyDescent="0.3"/>
    <row r="41" spans="2:3" s="170" customFormat="1" ht="16.95" customHeight="1" x14ac:dyDescent="0.3">
      <c r="B41" s="175"/>
    </row>
    <row r="42" spans="2:3" s="170" customFormat="1" ht="16.95" customHeight="1" x14ac:dyDescent="0.3"/>
    <row r="43" spans="2:3" s="170" customFormat="1" ht="16.95" customHeight="1" x14ac:dyDescent="0.3"/>
    <row r="44" spans="2:3" s="170" customFormat="1" ht="16.95" customHeight="1" x14ac:dyDescent="0.3"/>
    <row r="45" spans="2:3" s="170" customFormat="1" ht="16.95" customHeight="1" x14ac:dyDescent="0.3"/>
    <row r="46" spans="2:3" s="170" customFormat="1" ht="16.95" customHeight="1" x14ac:dyDescent="0.3"/>
    <row r="47" spans="2:3" s="170" customFormat="1" ht="16.95" customHeight="1" x14ac:dyDescent="0.3"/>
    <row r="48" spans="2:3" s="170" customFormat="1" ht="16.95" customHeight="1" x14ac:dyDescent="0.3"/>
    <row r="49" s="170" customFormat="1" ht="16.95" customHeight="1" x14ac:dyDescent="0.3"/>
    <row r="50" s="170" customFormat="1" ht="16.95" customHeight="1" x14ac:dyDescent="0.3"/>
    <row r="51" s="170" customFormat="1" ht="16.95" customHeight="1" x14ac:dyDescent="0.3"/>
    <row r="52" s="170" customFormat="1" ht="16.95" customHeight="1" x14ac:dyDescent="0.3"/>
    <row r="53" s="170" customFormat="1" ht="16.95" customHeight="1" x14ac:dyDescent="0.3"/>
    <row r="54" s="170" customFormat="1" ht="16.95" customHeight="1" x14ac:dyDescent="0.3"/>
    <row r="55" s="170" customFormat="1" ht="16.95" customHeight="1" x14ac:dyDescent="0.3"/>
    <row r="56" s="170" customFormat="1" ht="16.95" customHeight="1" x14ac:dyDescent="0.3"/>
    <row r="57" s="170" customFormat="1" ht="16.95" customHeight="1" x14ac:dyDescent="0.3"/>
    <row r="58" s="170" customFormat="1" ht="16.95" customHeight="1" x14ac:dyDescent="0.3"/>
    <row r="59" s="170" customFormat="1" ht="16.95" customHeight="1" x14ac:dyDescent="0.3"/>
    <row r="60" s="170" customFormat="1" ht="11.4" x14ac:dyDescent="0.3"/>
    <row r="61" s="170" customFormat="1" ht="11.4" x14ac:dyDescent="0.3"/>
    <row r="62" s="170" customFormat="1" ht="11.4" x14ac:dyDescent="0.3"/>
    <row r="63" s="170" customFormat="1" ht="11.4" x14ac:dyDescent="0.3"/>
    <row r="64" s="98" customFormat="1" x14ac:dyDescent="0.3"/>
    <row r="65" s="98" customFormat="1" x14ac:dyDescent="0.3"/>
  </sheetData>
  <mergeCells count="2">
    <mergeCell ref="A1:J1"/>
    <mergeCell ref="A3:A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TERMIN.LISTINA_JAR ´24</vt:lpstr>
      <vt:lpstr>Rozlosovanie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SZPH SZPH</cp:lastModifiedBy>
  <cp:lastPrinted>2024-02-02T20:15:37Z</cp:lastPrinted>
  <dcterms:created xsi:type="dcterms:W3CDTF">2020-08-29T17:48:50Z</dcterms:created>
  <dcterms:modified xsi:type="dcterms:W3CDTF">2024-04-02T13:57:15Z</dcterms:modified>
</cp:coreProperties>
</file>